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Stroisz\Desktop\Zabezpieczenie środków WOD 2019-2023\2023\2600\WOD.2600.22.2023_Środki czystości\"/>
    </mc:Choice>
  </mc:AlternateContent>
  <bookViews>
    <workbookView xWindow="240" yWindow="285" windowWidth="17235" windowHeight="6030"/>
  </bookViews>
  <sheets>
    <sheet name="Arkusz1" sheetId="3" r:id="rId1"/>
    <sheet name="Arkusz2" sheetId="4" r:id="rId2"/>
  </sheets>
  <calcPr calcId="152511"/>
</workbook>
</file>

<file path=xl/calcChain.xml><?xml version="1.0" encoding="utf-8"?>
<calcChain xmlns="http://schemas.openxmlformats.org/spreadsheetml/2006/main">
  <c r="I69" i="3" l="1"/>
  <c r="E69" i="3"/>
  <c r="G69" i="3" s="1"/>
  <c r="I123" i="3"/>
  <c r="E123" i="3"/>
  <c r="G123" i="3" s="1"/>
  <c r="I125" i="3"/>
  <c r="E125" i="3"/>
  <c r="G125" i="3" s="1"/>
  <c r="I129" i="3"/>
  <c r="E129" i="3"/>
  <c r="G129" i="3" s="1"/>
  <c r="I180" i="3" l="1"/>
  <c r="I181" i="3"/>
  <c r="I182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4" i="3"/>
  <c r="E126" i="3"/>
  <c r="E127" i="3"/>
  <c r="E128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6" i="3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4" i="3"/>
  <c r="I126" i="3"/>
  <c r="I127" i="3"/>
  <c r="I128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G21" i="3"/>
  <c r="G25" i="3"/>
  <c r="G27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4" i="3"/>
  <c r="G126" i="3"/>
  <c r="G127" i="3"/>
  <c r="G128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2" i="3"/>
  <c r="G23" i="3"/>
  <c r="G24" i="3"/>
  <c r="G26" i="3"/>
  <c r="G28" i="3"/>
  <c r="G29" i="3"/>
  <c r="G30" i="3"/>
  <c r="I6" i="3"/>
  <c r="G6" i="3"/>
  <c r="G201" i="3" l="1"/>
  <c r="I201" i="3"/>
</calcChain>
</file>

<file path=xl/sharedStrings.xml><?xml version="1.0" encoding="utf-8"?>
<sst xmlns="http://schemas.openxmlformats.org/spreadsheetml/2006/main" count="404" uniqueCount="214">
  <si>
    <t>Lp</t>
  </si>
  <si>
    <t>Jednostka</t>
  </si>
  <si>
    <t>Podatek VAT</t>
  </si>
  <si>
    <t>SPECYFIKACJA DOSTAWY</t>
  </si>
  <si>
    <t>Wartość netto</t>
  </si>
  <si>
    <t>Wartość brutto</t>
  </si>
  <si>
    <t>szt.</t>
  </si>
  <si>
    <t>op.</t>
  </si>
  <si>
    <t>Ilość</t>
  </si>
  <si>
    <t>karton</t>
  </si>
  <si>
    <t xml:space="preserve">op. </t>
  </si>
  <si>
    <t xml:space="preserve">                                                                                                                   Załącznik nr 2</t>
  </si>
  <si>
    <t>Asortyment</t>
  </si>
  <si>
    <t>Cena jednostkowa netto</t>
  </si>
  <si>
    <t>Wartość /netto/</t>
  </si>
  <si>
    <t>Cena jednostkowa brutto</t>
  </si>
  <si>
    <t>Wartość /brutto/</t>
  </si>
  <si>
    <t>Ajax kwiatowy płyn uniwersalny do mycia podłóg 5 L</t>
  </si>
  <si>
    <t>AR 15 ORANGE Alkoholowy zapachowy środek czyszczący 10l</t>
  </si>
  <si>
    <t>Chusteczki do komputerów</t>
  </si>
  <si>
    <t>Cif mleczko do czyszczenia z wybielaczem 500ml</t>
  </si>
  <si>
    <t>Cif biały 750 ml</t>
  </si>
  <si>
    <t>Dr Beckmann środek do czyszczeni stali i metali szlachetnych 250 ml</t>
  </si>
  <si>
    <t>Druciaki do szorowania spiralny max.</t>
  </si>
  <si>
    <t>Fartuch foliowy 75/130 50 szt w op.</t>
  </si>
  <si>
    <t>Folia aluminiowa 150/28 MAXI GS (mocna)</t>
  </si>
  <si>
    <t xml:space="preserve">Gąbka kuchenna </t>
  </si>
  <si>
    <t>Gąbki magnetyczne do tablic suchościernych</t>
  </si>
  <si>
    <t>Gąbki tablicowe</t>
  </si>
  <si>
    <t>Gold Cytrus płyn do mycia naczyń 5 l</t>
  </si>
  <si>
    <t>GR 28 CC SYSTEM gruntowne mycie podłóg porowatych 10l</t>
  </si>
  <si>
    <t>GR11 Lino gruntowne czyszczenie linoleum 10l</t>
  </si>
  <si>
    <t>Granulat na myszy i szczury typu BROS 250g</t>
  </si>
  <si>
    <t xml:space="preserve">Grillreiniger 750 ml </t>
  </si>
  <si>
    <t>Kapsułki do zmywarki typu Fairy, Somat, Finish (miękkie) 100 szt op.</t>
  </si>
  <si>
    <t>KIEHL DIWA - Basic-zmywarka 20l (płyn do mycia naczyń)</t>
  </si>
  <si>
    <t xml:space="preserve">KIEHL DIWA - Pronto- nabłyszczanie i płukanie 10l </t>
  </si>
  <si>
    <t>KIEHL ELOXA prima stal nierdzewna</t>
  </si>
  <si>
    <t xml:space="preserve">KIEHL POWERFIX-GEL płyn o poj. 10l </t>
  </si>
  <si>
    <t>KIEHL RAPIDES – Szybka dezynfekcja</t>
  </si>
  <si>
    <t>Kij aluminiowy do stelaży typu Merida</t>
  </si>
  <si>
    <t>Kij do mopa typy Vileda</t>
  </si>
  <si>
    <t>Kije do szczotek</t>
  </si>
  <si>
    <t xml:space="preserve">Komplet Vileda  </t>
  </si>
  <si>
    <t>KONEX WC Komplet biały (71010)</t>
  </si>
  <si>
    <t>Kreda do tablicy</t>
  </si>
  <si>
    <t>Kret środek do udrażniania rur 500g</t>
  </si>
  <si>
    <t>Kubek przezroczysty 0,2 l 100 szt.</t>
  </si>
  <si>
    <t>Łyżeczki małe 10 szt.</t>
  </si>
  <si>
    <t>Maska ochronna 3W (50 szt w op)</t>
  </si>
  <si>
    <t>Merida Bali Plus mydło 700 g</t>
  </si>
  <si>
    <t>Merida papier optimum biały 19 cm, 140 m, 2-w (op.12 szt.)</t>
  </si>
  <si>
    <t>Merida ręcznik w roli auto maxi biały śr 19 cm, 250m, 1-w z adapterem (op. 6 szt)</t>
  </si>
  <si>
    <t>Miotełka do kurzu</t>
  </si>
  <si>
    <t>Mleczko typu CIF 1000 ml</t>
  </si>
  <si>
    <t>Mleczko typu CIF 750 ml</t>
  </si>
  <si>
    <t>Mop końcówka żółta mikrofibra</t>
  </si>
  <si>
    <t>Mop z końcówką z frędzlami (ok. 43 cm)</t>
  </si>
  <si>
    <t xml:space="preserve">Mop typu Merida z zakladkami 40 cm </t>
  </si>
  <si>
    <t>Mydło w piance typu Merida Deli Plus 880ml</t>
  </si>
  <si>
    <t>Mydło w pianie – MERIDA BALI PLUS 700g symb.M12P</t>
  </si>
  <si>
    <t xml:space="preserve">Mydło w płynie 400 ml </t>
  </si>
  <si>
    <t>Mydło w płynie 5 l różowe typu Attis</t>
  </si>
  <si>
    <t>Mydło w płynie typu Merida Dell Plus wkład 880 ml</t>
  </si>
  <si>
    <t>Nabłyszczacz do zmywarki typu Fairy, Somat, Finish</t>
  </si>
  <si>
    <t>Nabłyszczacz do zmywarek typu Finish 750ml</t>
  </si>
  <si>
    <t>Nakładki na mop typu MERIDA</t>
  </si>
  <si>
    <t>Odkamieniacz 1L typy dix</t>
  </si>
  <si>
    <t xml:space="preserve">Odświeżacz do powietrza 300 ml typu Glade Brise </t>
  </si>
  <si>
    <t>Odświeżacz Glade Brise electric wkłady</t>
  </si>
  <si>
    <t>Odświeżacz powietrza 300 ml typu Ambi Pur</t>
  </si>
  <si>
    <t>Odświeżacz powietrza 300 ml typu Brait</t>
  </si>
  <si>
    <t>Odświeżacz powietrza stojący</t>
  </si>
  <si>
    <t>Odświeżacz typu One Shot</t>
  </si>
  <si>
    <t>Odświeżacz typu Glade Brise electric</t>
  </si>
  <si>
    <t xml:space="preserve">ODTŁUSZCZACZ 750ml typu MEGLIO </t>
  </si>
  <si>
    <t xml:space="preserve">ODTŁUSZCZACZ typu MEGLIO  5 l </t>
  </si>
  <si>
    <t>Odżywka do kwiatów 1l</t>
  </si>
  <si>
    <t xml:space="preserve">Papier do pieczenia gładz. 38 x 50 m </t>
  </si>
  <si>
    <t xml:space="preserve">Papier toaletowy biały 2 warstwowy, średnica 18 cm, długość 100 m, szerokość 9 cm, gofrowany,  typu (JUMBO, BIG ROLA) op. 12 szt </t>
  </si>
  <si>
    <t>Papier toaletowy Linteoo - worek 10x 8 szt.</t>
  </si>
  <si>
    <t>Papier toaletowy REGINA, Mola (16 rolek w op.)</t>
  </si>
  <si>
    <t>Papier toaletowy szary typu "Serwus" 8 szt w op.</t>
  </si>
  <si>
    <t>Papier toaletowy szary typu Bunny Soft - op. 72 rolki</t>
  </si>
  <si>
    <t>Papier toaletowy typu Jumbo szary - w opakowaniu 12 szt.</t>
  </si>
  <si>
    <t xml:space="preserve">Papier typu Merida economy szary 28 cm opakowanie 6 szt. </t>
  </si>
  <si>
    <t>Pasta Sidolux Drewno</t>
  </si>
  <si>
    <t>Pasta Sidolux PC, Linoleum</t>
  </si>
  <si>
    <t>Pianka do mebli typu PRONTO 250 ml/300ml</t>
  </si>
  <si>
    <t>Płyn dezynfekcyjny – MERIDA ETAPROBEN symbol DTR 401</t>
  </si>
  <si>
    <t>Płyn dezynfekujący 5L (bez gliceryny)</t>
  </si>
  <si>
    <t>Płyn dezynfekujący do rąk 5L  Dezynfekt H</t>
  </si>
  <si>
    <t>Płyn dezynfekujący do powierzchni 5L  Dezynfekt H</t>
  </si>
  <si>
    <t>Płyn do czyszczenia białych tablic 500ml</t>
  </si>
  <si>
    <t>Płyn do dywanów typu Vanish Gold 500 ml</t>
  </si>
  <si>
    <t>Płyn do mycia szyb typu Clin 500 ml</t>
  </si>
  <si>
    <t>Płyn do mycia szyb typu Window 5 l</t>
  </si>
  <si>
    <t>Płyn do naczyń typu FAIRY 1 l</t>
  </si>
  <si>
    <t>Płyn do naczyń typu FAIRY 5 l</t>
  </si>
  <si>
    <t>Płyn do naczyń typu Ludwik 1 l</t>
  </si>
  <si>
    <t>Płyn do naczyń typu Ludwik 5 l</t>
  </si>
  <si>
    <t>Płyn do paneli typu Pronto 750 ml</t>
  </si>
  <si>
    <t>Płyn do płukania 1 l</t>
  </si>
  <si>
    <t>Płyn do podłóg typu AJAX kwiatowy 1000ml</t>
  </si>
  <si>
    <t>Płyn do podłóg typu FLOOR 1500 ml</t>
  </si>
  <si>
    <t>Płyn do podłóg typu SIDOLUX  kwiatowy 1000ml</t>
  </si>
  <si>
    <t>Płyn do podłóg typu SIDOLUX  mydło marsylskie 5 l</t>
  </si>
  <si>
    <t xml:space="preserve">Płyn do prania tapicerek 5l </t>
  </si>
  <si>
    <t>Płyn do WC typu DOMESTOS 1250 ml granatowy</t>
  </si>
  <si>
    <t>Płyn do WC typu DOMESTOS 1250 ml zielony</t>
  </si>
  <si>
    <t>Płyn do WC typu SANSED 750ml</t>
  </si>
  <si>
    <t>Płyn do WC TYTAN 750ml</t>
  </si>
  <si>
    <t>Płyn typu ACE 1 litr</t>
  </si>
  <si>
    <t>Płyn typu Cilit Bang 600ml</t>
  </si>
  <si>
    <t>Płyn typu Gloss Protect Linoleum 5l</t>
  </si>
  <si>
    <t>Płyn typu Stripper do czyszczenia polimerów 5 l</t>
  </si>
  <si>
    <t>Pronto aerozol z woskiem pszczelim 250 ml</t>
  </si>
  <si>
    <t>Proszek Ajax 450 g</t>
  </si>
  <si>
    <t>Proszek do dywanów typu Vanish Gold 650g</t>
  </si>
  <si>
    <t>Proszek do prania do bieli 1,5 kg typu WIZIR</t>
  </si>
  <si>
    <t>Proszek do prania do koloru 3 kg typu WIZIR</t>
  </si>
  <si>
    <t>Proszek do prania do koloru 5 kg typu WIZIR</t>
  </si>
  <si>
    <t>Proszek do prania kolor 5kg</t>
  </si>
  <si>
    <t xml:space="preserve">Proszek do prania typu Persil do białego 3kg </t>
  </si>
  <si>
    <t xml:space="preserve">Proszek do prania typu Persil do białego 7,5kg </t>
  </si>
  <si>
    <t xml:space="preserve">Proszek do prania typu Persil kolor 3kg </t>
  </si>
  <si>
    <t xml:space="preserve">Proszek do prania typu Persil kolor 7,5 kg </t>
  </si>
  <si>
    <t>Proszek do udrażniania rur Kret  500 g</t>
  </si>
  <si>
    <t>Proszek na mrówki BROS</t>
  </si>
  <si>
    <t>Proszek Vizir kolor 1,5 kg</t>
  </si>
  <si>
    <t>Reklamówki 25/6 x 45</t>
  </si>
  <si>
    <t>Reklamówki jednorazowe (100 szt w op.)</t>
  </si>
  <si>
    <t>Ręcznik 19/19 Biały Celuloza 2-W (pakowane po 6)</t>
  </si>
  <si>
    <t>Ręcznik LINTEO XXL - 2 szt. w op. X 9 w worku</t>
  </si>
  <si>
    <t>Ręcznik Lux Auto Cut 19 120/2w (pakowane po 6)</t>
  </si>
  <si>
    <t>Ręcznik papierowy na rolce 100m o średnicy 19 cm typu Mega Foxy</t>
  </si>
  <si>
    <t>Ręcznik papierowy składany typu ZZ kolor biały,  2W luna soft, 3000 szt 100% celuloza</t>
  </si>
  <si>
    <t>Ręczniki papierowe typu:  Buny soft różowe (12szt w op. zbiorczym)</t>
  </si>
  <si>
    <t>Ręczniki papierowe typu:  Buny soft różowe (24 szt w op. zbiorczym)</t>
  </si>
  <si>
    <t>Rękawice gumowe (pakowane po 2 szt.)</t>
  </si>
  <si>
    <t>Rękawice latex XL</t>
  </si>
  <si>
    <t>Rękawice latex, winyl L (100 szt w op)</t>
  </si>
  <si>
    <t>Rękawice latex M</t>
  </si>
  <si>
    <t>Rękawice latex S</t>
  </si>
  <si>
    <t>Rękawice nitrylowe M (100 szt w op.)</t>
  </si>
  <si>
    <t>Rękawiczki M typu Paclan żółte</t>
  </si>
  <si>
    <t>par</t>
  </si>
  <si>
    <t>Rozpuszczalnik acetonowy 1L</t>
  </si>
  <si>
    <t>Sól do zmywarki typu Fairy, Somat, Finish</t>
  </si>
  <si>
    <t>kg</t>
  </si>
  <si>
    <t>Sól zmiękczająca do zmywarki i zmiękczacza wody</t>
  </si>
  <si>
    <t>Spray do mebli PLEDGE 250 ml</t>
  </si>
  <si>
    <t>Spray do mebli PRONTO 250 ml</t>
  </si>
  <si>
    <t>Spray do mebli typu Sidolux 250 ml</t>
  </si>
  <si>
    <t>Stelaż do mopa z zakładkami zielony typu Merida 40 cm</t>
  </si>
  <si>
    <t>Szczotka do WC</t>
  </si>
  <si>
    <t>Szczotka do WC komplet</t>
  </si>
  <si>
    <t>Szczotka do zamiatania na długim kiju</t>
  </si>
  <si>
    <t>Szczotka ryżowa do podłogi</t>
  </si>
  <si>
    <t>Szczotka ryżowa z gwintem</t>
  </si>
  <si>
    <t>Szczotka ryżowa żelazko</t>
  </si>
  <si>
    <t>Szczotka zmiotka z szufelką</t>
  </si>
  <si>
    <t>Szczotki do zamiatania - 35 cm -45 cm</t>
  </si>
  <si>
    <t>Szczotki do zamiatania - 80 cm</t>
  </si>
  <si>
    <t>Szczotki ryżowe do czyszczenia ręcznego</t>
  </si>
  <si>
    <t>Ścierka do kurzu z mikrofibry (5 szt w op.)</t>
  </si>
  <si>
    <t>Ścierka do kurzu z mikrofibry EKO (5 szt w op.)</t>
  </si>
  <si>
    <t>Ścierka do kurzu zwykła 3 szt. op.</t>
  </si>
  <si>
    <t>Ścierka domowa Master (op. 3szt.)</t>
  </si>
  <si>
    <t>Ścierki do kurzu Prima</t>
  </si>
  <si>
    <t>Ścierki do kurzu typu Super Morana 28 x 3 szt</t>
  </si>
  <si>
    <t>Ścierki do kurzu typu Morana x 10 szt</t>
  </si>
  <si>
    <t>Ścierki do podłogi</t>
  </si>
  <si>
    <t>Środek do dezynfekcji powierzchni np. KIEHL-RAPID 750ml</t>
  </si>
  <si>
    <t>Środek do mycia zmywarki</t>
  </si>
  <si>
    <t>Środek typu GASTRO KLAR VC 692 koncentrat 10l</t>
  </si>
  <si>
    <t>Środek typu GASTRO SOFT VC691 koncentrat 10l</t>
  </si>
  <si>
    <t>Środek typu KRET granulki 800g</t>
  </si>
  <si>
    <t>Torebki 14/4 x 32</t>
  </si>
  <si>
    <t>Torebki jednorazowe 18/42</t>
  </si>
  <si>
    <t>Torebki na mrożonki 3l</t>
  </si>
  <si>
    <t>TORK Czyściwo papierowe do lekkich zabrudzeń REFLEX (6 szt. w op)</t>
  </si>
  <si>
    <t>TORK DELIKATNE mydło w pianie 1l</t>
  </si>
  <si>
    <t>TORK Papier toaletowy w roli  SMARTONE (12 szt w op.)</t>
  </si>
  <si>
    <t>Vileda mop (kpl Kij+nakładka+wiadro)</t>
  </si>
  <si>
    <t>Vileda nakładka do mopa</t>
  </si>
  <si>
    <t>Vileda końcówka do mopa</t>
  </si>
  <si>
    <t>Vileda Mop płaski</t>
  </si>
  <si>
    <t>WC Cleaner 1L</t>
  </si>
  <si>
    <t>Wezyr do dywanów</t>
  </si>
  <si>
    <t xml:space="preserve">Wiadro plastikowe 10 l </t>
  </si>
  <si>
    <t xml:space="preserve">Wiadro plastikowe 5 l </t>
  </si>
  <si>
    <t>Wkłady do mopa Vileda</t>
  </si>
  <si>
    <t>Woreczki sanitarne białe (firma TORK) (25 szt w op)  </t>
  </si>
  <si>
    <t xml:space="preserve">Worki do odkurzacza KARCHER 6.959-130.0 </t>
  </si>
  <si>
    <t xml:space="preserve">Worki do odkurzacza KARCHER 6.959 (op. Po 5 szt.) </t>
  </si>
  <si>
    <t xml:space="preserve">Worki do odkurzacza PROFI1 ZA12 (op. Po 5 szt.) </t>
  </si>
  <si>
    <t>Worki do odkurzaczy Zelmer ZMBO2x12K</t>
  </si>
  <si>
    <t>Worki na śmieci mocne 240 L 10 szt w op</t>
  </si>
  <si>
    <t>Worki na śmieci mocne 120 L 25 szt w op</t>
  </si>
  <si>
    <t>Worki na śmieci mocne 120 l x10 szt. w op.</t>
  </si>
  <si>
    <t>Worki na śmieci mocne 160 l x10 szt. w op.</t>
  </si>
  <si>
    <t xml:space="preserve">Worki na śmieci mocne 35 l x 10 szt. w op. </t>
  </si>
  <si>
    <t>Worki na śmieci mocne 60 L 50 szt w op</t>
  </si>
  <si>
    <t xml:space="preserve">Worki na śmieci mocne 60 l x 10 szt. w op. </t>
  </si>
  <si>
    <t>Zawieszki zapachowe do wc typu Domestos</t>
  </si>
  <si>
    <t>Zestaw do sprzątania Merida dwuwiadrowy</t>
  </si>
  <si>
    <t>Zmywacz do Sidoluxu 500ml</t>
  </si>
  <si>
    <t>Zmywak do teflonu</t>
  </si>
  <si>
    <t>Zmywaki nasączone</t>
  </si>
  <si>
    <t>Wycena artykułów chemicznych dla potrzeb placówek oświatowych z terenu Gminy Słupno wraz z dostawą.                                                       Zamawiający dopuszcza również przedstawienie w ofercie środków równoważnych (czyli innych niż podanych „z nazwy” przez Zamawiającego w opisie przedmiotu zamówienia – formularzach cenowych) pod warunkiem, że oferowany asortyment będzie o minimum takich samych lub lepszych parametrach technicznych, jakościowych, funkcjonalnych, użytkowych oraz dokładnych kolorach wskazanych przez Zamawiającego.</t>
  </si>
  <si>
    <t>Ręcznik LINTEO CLASSIC 2 SZT</t>
  </si>
  <si>
    <t>Ręcznik 19/19 Bielony 1 szt</t>
  </si>
  <si>
    <t>Papier toaletowy JUMBO - 19 biały 12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</si>
</sst>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/>
    <xf numFmtId="2" fontId="4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4" fillId="2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1" fillId="0" borderId="0" xfId="0" applyNumberFormat="1" applyFont="1"/>
    <xf numFmtId="4" fontId="12" fillId="0" borderId="0" xfId="0" applyNumberFormat="1" applyFont="1"/>
    <xf numFmtId="0" fontId="16" fillId="0" borderId="0" xfId="0" applyFont="1"/>
    <xf numFmtId="0" fontId="15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abSelected="1" topLeftCell="A13" zoomScale="124" zoomScaleNormal="124" workbookViewId="0">
      <selection activeCell="H29" sqref="H29"/>
    </sheetView>
  </sheetViews>
  <sheetFormatPr defaultRowHeight="15"/>
  <cols>
    <col min="1" max="1" width="4.28515625" customWidth="1"/>
    <col min="2" max="2" width="42.5703125" customWidth="1"/>
    <col min="3" max="3" width="8.5703125" customWidth="1"/>
    <col min="4" max="4" width="6.42578125" customWidth="1"/>
    <col min="5" max="5" width="12.42578125" customWidth="1"/>
    <col min="6" max="6" width="8.42578125" customWidth="1"/>
    <col min="7" max="7" width="10.5703125" customWidth="1"/>
    <col min="8" max="8" width="12.42578125" customWidth="1"/>
    <col min="9" max="9" width="9" customWidth="1"/>
  </cols>
  <sheetData>
    <row r="1" spans="1:19">
      <c r="A1" s="2" t="s">
        <v>11</v>
      </c>
      <c r="B1" s="21"/>
      <c r="C1" s="21"/>
      <c r="D1" s="21"/>
      <c r="E1" s="21"/>
      <c r="F1" s="21"/>
      <c r="G1" s="21"/>
      <c r="H1" s="22"/>
      <c r="I1" s="21"/>
      <c r="J1" s="18"/>
      <c r="K1" s="4"/>
      <c r="L1" s="4"/>
      <c r="M1" s="4"/>
      <c r="N1" s="4"/>
      <c r="O1" s="4"/>
      <c r="P1" s="4"/>
      <c r="Q1" s="4"/>
      <c r="R1" s="4"/>
      <c r="S1" s="4"/>
    </row>
    <row r="2" spans="1:19">
      <c r="A2" s="2" t="s">
        <v>3</v>
      </c>
      <c r="B2" s="21"/>
      <c r="C2" s="21"/>
      <c r="D2" s="21"/>
      <c r="E2" s="21"/>
      <c r="F2" s="21"/>
      <c r="G2" s="23"/>
      <c r="H2" s="23"/>
      <c r="I2" s="23"/>
      <c r="J2" s="18"/>
      <c r="K2" s="4"/>
      <c r="L2" s="4"/>
      <c r="M2" s="4"/>
      <c r="N2" s="4"/>
      <c r="O2" s="4"/>
      <c r="P2" s="4"/>
      <c r="Q2" s="4"/>
      <c r="R2" s="4"/>
      <c r="S2" s="4"/>
    </row>
    <row r="3" spans="1:19" ht="73.5" customHeight="1">
      <c r="A3" s="41" t="s">
        <v>210</v>
      </c>
      <c r="B3" s="42"/>
      <c r="C3" s="42"/>
      <c r="D3" s="42"/>
      <c r="E3" s="42"/>
      <c r="F3" s="42"/>
      <c r="G3" s="42"/>
      <c r="H3" s="42"/>
      <c r="I3" s="43"/>
      <c r="J3" s="18"/>
      <c r="K3" s="4"/>
      <c r="L3" s="4"/>
      <c r="M3" s="4"/>
      <c r="N3" s="4"/>
      <c r="O3" s="4"/>
      <c r="P3" s="4"/>
      <c r="Q3" s="4"/>
      <c r="R3" s="4"/>
      <c r="S3" s="4"/>
    </row>
    <row r="4" spans="1:19" ht="36">
      <c r="A4" s="17" t="s">
        <v>0</v>
      </c>
      <c r="B4" s="25" t="s">
        <v>12</v>
      </c>
      <c r="C4" s="25" t="s">
        <v>1</v>
      </c>
      <c r="D4" s="25" t="s">
        <v>8</v>
      </c>
      <c r="E4" s="25" t="s">
        <v>13</v>
      </c>
      <c r="F4" s="25" t="s">
        <v>2</v>
      </c>
      <c r="G4" s="26" t="s">
        <v>14</v>
      </c>
      <c r="H4" s="26" t="s">
        <v>15</v>
      </c>
      <c r="I4" s="26" t="s">
        <v>16</v>
      </c>
      <c r="J4" s="18"/>
      <c r="K4" s="4"/>
      <c r="L4" s="4"/>
      <c r="M4" s="4"/>
      <c r="N4" s="4"/>
      <c r="O4" s="4"/>
      <c r="P4" s="4"/>
      <c r="Q4" s="4"/>
      <c r="R4" s="4"/>
      <c r="S4" s="4"/>
    </row>
    <row r="5" spans="1:19" ht="11.25" customHeight="1">
      <c r="A5" s="17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18"/>
    </row>
    <row r="6" spans="1:19" ht="13.5" customHeight="1">
      <c r="A6" s="16">
        <v>1</v>
      </c>
      <c r="B6" s="24" t="s">
        <v>17</v>
      </c>
      <c r="C6" s="27" t="s">
        <v>6</v>
      </c>
      <c r="D6" s="27">
        <v>22</v>
      </c>
      <c r="E6" s="31">
        <f>H6/(1+F6)</f>
        <v>0</v>
      </c>
      <c r="F6" s="28">
        <v>0.23</v>
      </c>
      <c r="G6" s="31">
        <f>D6*E6</f>
        <v>0</v>
      </c>
      <c r="H6" s="31"/>
      <c r="I6" s="31">
        <f>D6*H6</f>
        <v>0</v>
      </c>
      <c r="J6" s="18"/>
    </row>
    <row r="7" spans="1:19" ht="27.75" customHeight="1">
      <c r="A7" s="16">
        <v>2</v>
      </c>
      <c r="B7" s="24" t="s">
        <v>18</v>
      </c>
      <c r="C7" s="27" t="s">
        <v>6</v>
      </c>
      <c r="D7" s="27">
        <v>3</v>
      </c>
      <c r="E7" s="31">
        <f t="shared" ref="E7:E71" si="0">H7/(1+F7)</f>
        <v>0</v>
      </c>
      <c r="F7" s="28">
        <v>0.23</v>
      </c>
      <c r="G7" s="31">
        <f t="shared" ref="G7:G71" si="1">D7*E7</f>
        <v>0</v>
      </c>
      <c r="H7" s="31"/>
      <c r="I7" s="31">
        <f t="shared" ref="I7:I71" si="2">D7*H7</f>
        <v>0</v>
      </c>
      <c r="J7" s="18"/>
    </row>
    <row r="8" spans="1:19">
      <c r="A8" s="16">
        <v>3</v>
      </c>
      <c r="B8" s="24" t="s">
        <v>19</v>
      </c>
      <c r="C8" s="27" t="s">
        <v>7</v>
      </c>
      <c r="D8" s="27">
        <v>5</v>
      </c>
      <c r="E8" s="31">
        <f t="shared" si="0"/>
        <v>0</v>
      </c>
      <c r="F8" s="28">
        <v>0.23</v>
      </c>
      <c r="G8" s="31">
        <f t="shared" si="1"/>
        <v>0</v>
      </c>
      <c r="H8" s="31"/>
      <c r="I8" s="31">
        <f t="shared" si="2"/>
        <v>0</v>
      </c>
      <c r="J8" s="18"/>
    </row>
    <row r="9" spans="1:19">
      <c r="A9" s="16">
        <v>4</v>
      </c>
      <c r="B9" s="24" t="s">
        <v>20</v>
      </c>
      <c r="C9" s="27" t="s">
        <v>6</v>
      </c>
      <c r="D9" s="27">
        <v>14</v>
      </c>
      <c r="E9" s="31">
        <f t="shared" si="0"/>
        <v>0</v>
      </c>
      <c r="F9" s="28">
        <v>0.23</v>
      </c>
      <c r="G9" s="31">
        <f t="shared" si="1"/>
        <v>0</v>
      </c>
      <c r="H9" s="31"/>
      <c r="I9" s="31">
        <f t="shared" si="2"/>
        <v>0</v>
      </c>
      <c r="J9" s="18"/>
    </row>
    <row r="10" spans="1:19">
      <c r="A10" s="16">
        <v>5</v>
      </c>
      <c r="B10" s="24" t="s">
        <v>21</v>
      </c>
      <c r="C10" s="27" t="s">
        <v>6</v>
      </c>
      <c r="D10" s="27">
        <v>5</v>
      </c>
      <c r="E10" s="31">
        <f t="shared" si="0"/>
        <v>0</v>
      </c>
      <c r="F10" s="28">
        <v>0.23</v>
      </c>
      <c r="G10" s="31">
        <f t="shared" si="1"/>
        <v>0</v>
      </c>
      <c r="H10" s="31"/>
      <c r="I10" s="31">
        <f t="shared" si="2"/>
        <v>0</v>
      </c>
      <c r="J10" s="18"/>
    </row>
    <row r="11" spans="1:19" ht="24.75">
      <c r="A11" s="16">
        <v>6</v>
      </c>
      <c r="B11" s="24" t="s">
        <v>22</v>
      </c>
      <c r="C11" s="27" t="s">
        <v>6</v>
      </c>
      <c r="D11" s="27">
        <v>3</v>
      </c>
      <c r="E11" s="31">
        <f t="shared" si="0"/>
        <v>0</v>
      </c>
      <c r="F11" s="28">
        <v>0.23</v>
      </c>
      <c r="G11" s="31">
        <f t="shared" si="1"/>
        <v>0</v>
      </c>
      <c r="H11" s="31"/>
      <c r="I11" s="31">
        <f t="shared" si="2"/>
        <v>0</v>
      </c>
      <c r="J11" s="18"/>
    </row>
    <row r="12" spans="1:19">
      <c r="A12" s="16">
        <v>7</v>
      </c>
      <c r="B12" s="24" t="s">
        <v>23</v>
      </c>
      <c r="C12" s="27" t="s">
        <v>6</v>
      </c>
      <c r="D12" s="27">
        <v>37</v>
      </c>
      <c r="E12" s="31">
        <f t="shared" si="0"/>
        <v>0</v>
      </c>
      <c r="F12" s="28">
        <v>0.23</v>
      </c>
      <c r="G12" s="31">
        <f t="shared" si="1"/>
        <v>0</v>
      </c>
      <c r="H12" s="31"/>
      <c r="I12" s="31">
        <f t="shared" si="2"/>
        <v>0</v>
      </c>
      <c r="J12" s="18"/>
    </row>
    <row r="13" spans="1:19">
      <c r="A13" s="16">
        <v>8</v>
      </c>
      <c r="B13" s="24" t="s">
        <v>24</v>
      </c>
      <c r="C13" s="27" t="s">
        <v>7</v>
      </c>
      <c r="D13" s="27">
        <v>5</v>
      </c>
      <c r="E13" s="31">
        <f t="shared" si="0"/>
        <v>0</v>
      </c>
      <c r="F13" s="28">
        <v>0.23</v>
      </c>
      <c r="G13" s="31">
        <f t="shared" si="1"/>
        <v>0</v>
      </c>
      <c r="H13" s="31"/>
      <c r="I13" s="31">
        <f t="shared" si="2"/>
        <v>0</v>
      </c>
      <c r="J13" s="18"/>
    </row>
    <row r="14" spans="1:19">
      <c r="A14" s="16">
        <v>9</v>
      </c>
      <c r="B14" s="24" t="s">
        <v>25</v>
      </c>
      <c r="C14" s="27" t="s">
        <v>6</v>
      </c>
      <c r="D14" s="27">
        <v>1</v>
      </c>
      <c r="E14" s="31">
        <f t="shared" si="0"/>
        <v>0</v>
      </c>
      <c r="F14" s="28">
        <v>0.23</v>
      </c>
      <c r="G14" s="31">
        <f t="shared" si="1"/>
        <v>0</v>
      </c>
      <c r="H14" s="31"/>
      <c r="I14" s="31">
        <f t="shared" si="2"/>
        <v>0</v>
      </c>
      <c r="J14" s="18"/>
    </row>
    <row r="15" spans="1:19">
      <c r="A15" s="16">
        <v>10</v>
      </c>
      <c r="B15" s="24" t="s">
        <v>26</v>
      </c>
      <c r="C15" s="27" t="s">
        <v>6</v>
      </c>
      <c r="D15" s="27">
        <v>350</v>
      </c>
      <c r="E15" s="31">
        <f t="shared" si="0"/>
        <v>0</v>
      </c>
      <c r="F15" s="28">
        <v>0.23</v>
      </c>
      <c r="G15" s="31">
        <f t="shared" si="1"/>
        <v>0</v>
      </c>
      <c r="H15" s="31"/>
      <c r="I15" s="31">
        <f t="shared" si="2"/>
        <v>0</v>
      </c>
      <c r="J15" s="18"/>
    </row>
    <row r="16" spans="1:19">
      <c r="A16" s="16">
        <v>11</v>
      </c>
      <c r="B16" s="24" t="s">
        <v>27</v>
      </c>
      <c r="C16" s="27" t="s">
        <v>6</v>
      </c>
      <c r="D16" s="27">
        <v>10</v>
      </c>
      <c r="E16" s="31">
        <f t="shared" si="0"/>
        <v>0</v>
      </c>
      <c r="F16" s="28">
        <v>0.23</v>
      </c>
      <c r="G16" s="31">
        <f t="shared" si="1"/>
        <v>0</v>
      </c>
      <c r="H16" s="31"/>
      <c r="I16" s="31">
        <f t="shared" si="2"/>
        <v>0</v>
      </c>
      <c r="J16" s="18"/>
    </row>
    <row r="17" spans="1:10">
      <c r="A17" s="16">
        <v>12</v>
      </c>
      <c r="B17" s="24" t="s">
        <v>28</v>
      </c>
      <c r="C17" s="27" t="s">
        <v>6</v>
      </c>
      <c r="D17" s="27">
        <v>17</v>
      </c>
      <c r="E17" s="31">
        <f t="shared" si="0"/>
        <v>0</v>
      </c>
      <c r="F17" s="28">
        <v>0.23</v>
      </c>
      <c r="G17" s="31">
        <f t="shared" si="1"/>
        <v>0</v>
      </c>
      <c r="H17" s="31"/>
      <c r="I17" s="31">
        <f t="shared" si="2"/>
        <v>0</v>
      </c>
      <c r="J17" s="18"/>
    </row>
    <row r="18" spans="1:10">
      <c r="A18" s="16">
        <v>13</v>
      </c>
      <c r="B18" s="24" t="s">
        <v>29</v>
      </c>
      <c r="C18" s="27" t="s">
        <v>6</v>
      </c>
      <c r="D18" s="27">
        <v>13</v>
      </c>
      <c r="E18" s="31">
        <f t="shared" si="0"/>
        <v>0</v>
      </c>
      <c r="F18" s="28">
        <v>0.23</v>
      </c>
      <c r="G18" s="31">
        <f t="shared" si="1"/>
        <v>0</v>
      </c>
      <c r="H18" s="31"/>
      <c r="I18" s="31">
        <f t="shared" si="2"/>
        <v>0</v>
      </c>
      <c r="J18" s="18"/>
    </row>
    <row r="19" spans="1:10" ht="24.75">
      <c r="A19" s="16">
        <v>14</v>
      </c>
      <c r="B19" s="24" t="s">
        <v>30</v>
      </c>
      <c r="C19" s="27" t="s">
        <v>6</v>
      </c>
      <c r="D19" s="27">
        <v>2</v>
      </c>
      <c r="E19" s="31">
        <f t="shared" si="0"/>
        <v>0</v>
      </c>
      <c r="F19" s="28">
        <v>0.23</v>
      </c>
      <c r="G19" s="31">
        <f t="shared" si="1"/>
        <v>0</v>
      </c>
      <c r="H19" s="31"/>
      <c r="I19" s="31">
        <f t="shared" si="2"/>
        <v>0</v>
      </c>
      <c r="J19" s="18"/>
    </row>
    <row r="20" spans="1:10">
      <c r="A20" s="16">
        <v>15</v>
      </c>
      <c r="B20" s="24" t="s">
        <v>31</v>
      </c>
      <c r="C20" s="27" t="s">
        <v>6</v>
      </c>
      <c r="D20" s="27">
        <v>2</v>
      </c>
      <c r="E20" s="31">
        <f t="shared" si="0"/>
        <v>0</v>
      </c>
      <c r="F20" s="28">
        <v>0.23</v>
      </c>
      <c r="G20" s="31">
        <f t="shared" si="1"/>
        <v>0</v>
      </c>
      <c r="H20" s="31"/>
      <c r="I20" s="31">
        <f t="shared" si="2"/>
        <v>0</v>
      </c>
      <c r="J20" s="18"/>
    </row>
    <row r="21" spans="1:10">
      <c r="A21" s="16">
        <v>16</v>
      </c>
      <c r="B21" s="24" t="s">
        <v>32</v>
      </c>
      <c r="C21" s="27" t="s">
        <v>6</v>
      </c>
      <c r="D21" s="27">
        <v>5</v>
      </c>
      <c r="E21" s="31">
        <f t="shared" si="0"/>
        <v>0</v>
      </c>
      <c r="F21" s="28">
        <v>0.23</v>
      </c>
      <c r="G21" s="31">
        <f t="shared" si="1"/>
        <v>0</v>
      </c>
      <c r="H21" s="31"/>
      <c r="I21" s="31">
        <f t="shared" si="2"/>
        <v>0</v>
      </c>
      <c r="J21" s="18"/>
    </row>
    <row r="22" spans="1:10">
      <c r="A22" s="16">
        <v>17</v>
      </c>
      <c r="B22" s="24" t="s">
        <v>33</v>
      </c>
      <c r="C22" s="27" t="s">
        <v>6</v>
      </c>
      <c r="D22" s="27">
        <v>2</v>
      </c>
      <c r="E22" s="31">
        <f t="shared" si="0"/>
        <v>0</v>
      </c>
      <c r="F22" s="28">
        <v>0.23</v>
      </c>
      <c r="G22" s="31">
        <f t="shared" si="1"/>
        <v>0</v>
      </c>
      <c r="H22" s="31"/>
      <c r="I22" s="31">
        <f t="shared" si="2"/>
        <v>0</v>
      </c>
      <c r="J22" s="18"/>
    </row>
    <row r="23" spans="1:10" ht="24.75">
      <c r="A23" s="16">
        <v>18</v>
      </c>
      <c r="B23" s="24" t="s">
        <v>34</v>
      </c>
      <c r="C23" s="27" t="s">
        <v>7</v>
      </c>
      <c r="D23" s="27">
        <v>10</v>
      </c>
      <c r="E23" s="31">
        <f t="shared" si="0"/>
        <v>0</v>
      </c>
      <c r="F23" s="28">
        <v>0.23</v>
      </c>
      <c r="G23" s="31">
        <f t="shared" si="1"/>
        <v>0</v>
      </c>
      <c r="H23" s="31"/>
      <c r="I23" s="31">
        <f t="shared" si="2"/>
        <v>0</v>
      </c>
      <c r="J23" s="18"/>
    </row>
    <row r="24" spans="1:10" ht="24.75">
      <c r="A24" s="16">
        <v>19</v>
      </c>
      <c r="B24" s="24" t="s">
        <v>35</v>
      </c>
      <c r="C24" s="27" t="s">
        <v>6</v>
      </c>
      <c r="D24" s="27">
        <v>4</v>
      </c>
      <c r="E24" s="31">
        <f t="shared" si="0"/>
        <v>0</v>
      </c>
      <c r="F24" s="28">
        <v>0.23</v>
      </c>
      <c r="G24" s="31">
        <f t="shared" si="1"/>
        <v>0</v>
      </c>
      <c r="H24" s="31"/>
      <c r="I24" s="31">
        <f t="shared" si="2"/>
        <v>0</v>
      </c>
      <c r="J24" s="18"/>
    </row>
    <row r="25" spans="1:10">
      <c r="A25" s="16">
        <v>20</v>
      </c>
      <c r="B25" s="24" t="s">
        <v>36</v>
      </c>
      <c r="C25" s="27" t="s">
        <v>6</v>
      </c>
      <c r="D25" s="27">
        <v>3</v>
      </c>
      <c r="E25" s="31">
        <f t="shared" si="0"/>
        <v>0</v>
      </c>
      <c r="F25" s="28">
        <v>0.23</v>
      </c>
      <c r="G25" s="31">
        <f t="shared" si="1"/>
        <v>0</v>
      </c>
      <c r="H25" s="31"/>
      <c r="I25" s="31">
        <f t="shared" si="2"/>
        <v>0</v>
      </c>
      <c r="J25" s="18"/>
    </row>
    <row r="26" spans="1:10">
      <c r="A26" s="16">
        <v>21</v>
      </c>
      <c r="B26" s="24" t="s">
        <v>37</v>
      </c>
      <c r="C26" s="27" t="s">
        <v>6</v>
      </c>
      <c r="D26" s="27">
        <v>1</v>
      </c>
      <c r="E26" s="31">
        <f t="shared" si="0"/>
        <v>0</v>
      </c>
      <c r="F26" s="28">
        <v>0.23</v>
      </c>
      <c r="G26" s="31">
        <f t="shared" si="1"/>
        <v>0</v>
      </c>
      <c r="H26" s="31"/>
      <c r="I26" s="31">
        <f t="shared" si="2"/>
        <v>0</v>
      </c>
      <c r="J26" s="18"/>
    </row>
    <row r="27" spans="1:10">
      <c r="A27" s="16">
        <v>22</v>
      </c>
      <c r="B27" s="24" t="s">
        <v>38</v>
      </c>
      <c r="C27" s="27" t="s">
        <v>6</v>
      </c>
      <c r="D27" s="27">
        <v>3</v>
      </c>
      <c r="E27" s="31">
        <f t="shared" si="0"/>
        <v>0</v>
      </c>
      <c r="F27" s="28">
        <v>0.23</v>
      </c>
      <c r="G27" s="31">
        <f t="shared" si="1"/>
        <v>0</v>
      </c>
      <c r="H27" s="31"/>
      <c r="I27" s="31">
        <f t="shared" si="2"/>
        <v>0</v>
      </c>
      <c r="J27" s="18"/>
    </row>
    <row r="28" spans="1:10">
      <c r="A28" s="16">
        <v>23</v>
      </c>
      <c r="B28" s="24" t="s">
        <v>39</v>
      </c>
      <c r="C28" s="27" t="s">
        <v>6</v>
      </c>
      <c r="D28" s="27">
        <v>17</v>
      </c>
      <c r="E28" s="31">
        <f t="shared" si="0"/>
        <v>0</v>
      </c>
      <c r="F28" s="28">
        <v>0.08</v>
      </c>
      <c r="G28" s="31">
        <f t="shared" si="1"/>
        <v>0</v>
      </c>
      <c r="H28" s="31"/>
      <c r="I28" s="31">
        <f t="shared" si="2"/>
        <v>0</v>
      </c>
      <c r="J28" s="18"/>
    </row>
    <row r="29" spans="1:10">
      <c r="A29" s="16">
        <v>24</v>
      </c>
      <c r="B29" s="24" t="s">
        <v>40</v>
      </c>
      <c r="C29" s="27" t="s">
        <v>6</v>
      </c>
      <c r="D29" s="27">
        <v>4</v>
      </c>
      <c r="E29" s="31">
        <f t="shared" si="0"/>
        <v>0</v>
      </c>
      <c r="F29" s="28">
        <v>0.23</v>
      </c>
      <c r="G29" s="31">
        <f t="shared" si="1"/>
        <v>0</v>
      </c>
      <c r="H29" s="31"/>
      <c r="I29" s="31">
        <f t="shared" si="2"/>
        <v>0</v>
      </c>
      <c r="J29" s="18"/>
    </row>
    <row r="30" spans="1:10">
      <c r="A30" s="16">
        <v>25</v>
      </c>
      <c r="B30" s="24" t="s">
        <v>41</v>
      </c>
      <c r="C30" s="27" t="s">
        <v>6</v>
      </c>
      <c r="D30" s="27">
        <v>1</v>
      </c>
      <c r="E30" s="31">
        <f t="shared" si="0"/>
        <v>0</v>
      </c>
      <c r="F30" s="28">
        <v>0.23</v>
      </c>
      <c r="G30" s="31">
        <f t="shared" si="1"/>
        <v>0</v>
      </c>
      <c r="H30" s="31"/>
      <c r="I30" s="31">
        <f t="shared" si="2"/>
        <v>0</v>
      </c>
      <c r="J30" s="18"/>
    </row>
    <row r="31" spans="1:10">
      <c r="A31" s="16">
        <v>26</v>
      </c>
      <c r="B31" s="24" t="s">
        <v>42</v>
      </c>
      <c r="C31" s="27" t="s">
        <v>6</v>
      </c>
      <c r="D31" s="27">
        <v>9</v>
      </c>
      <c r="E31" s="31">
        <f t="shared" si="0"/>
        <v>0</v>
      </c>
      <c r="F31" s="28">
        <v>0.23</v>
      </c>
      <c r="G31" s="31">
        <f t="shared" si="1"/>
        <v>0</v>
      </c>
      <c r="H31" s="31"/>
      <c r="I31" s="31">
        <f t="shared" si="2"/>
        <v>0</v>
      </c>
      <c r="J31" s="18"/>
    </row>
    <row r="32" spans="1:10">
      <c r="A32" s="16">
        <v>27</v>
      </c>
      <c r="B32" s="24" t="s">
        <v>43</v>
      </c>
      <c r="C32" s="27" t="s">
        <v>6</v>
      </c>
      <c r="D32" s="27">
        <v>2</v>
      </c>
      <c r="E32" s="31">
        <f t="shared" si="0"/>
        <v>0</v>
      </c>
      <c r="F32" s="28">
        <v>0.23</v>
      </c>
      <c r="G32" s="31">
        <f t="shared" si="1"/>
        <v>0</v>
      </c>
      <c r="H32" s="31"/>
      <c r="I32" s="31">
        <f t="shared" si="2"/>
        <v>0</v>
      </c>
      <c r="J32" s="18"/>
    </row>
    <row r="33" spans="1:10">
      <c r="A33" s="16">
        <v>28</v>
      </c>
      <c r="B33" s="24" t="s">
        <v>44</v>
      </c>
      <c r="C33" s="27" t="s">
        <v>6</v>
      </c>
      <c r="D33" s="27">
        <v>4</v>
      </c>
      <c r="E33" s="31">
        <f t="shared" si="0"/>
        <v>0</v>
      </c>
      <c r="F33" s="28">
        <v>0.23</v>
      </c>
      <c r="G33" s="31">
        <f t="shared" si="1"/>
        <v>0</v>
      </c>
      <c r="H33" s="31"/>
      <c r="I33" s="31">
        <f t="shared" si="2"/>
        <v>0</v>
      </c>
      <c r="J33" s="18"/>
    </row>
    <row r="34" spans="1:10">
      <c r="A34" s="16">
        <v>29</v>
      </c>
      <c r="B34" s="24" t="s">
        <v>45</v>
      </c>
      <c r="C34" s="27" t="s">
        <v>6</v>
      </c>
      <c r="D34" s="27">
        <v>3</v>
      </c>
      <c r="E34" s="31">
        <f t="shared" si="0"/>
        <v>0</v>
      </c>
      <c r="F34" s="28">
        <v>0.23</v>
      </c>
      <c r="G34" s="31">
        <f t="shared" si="1"/>
        <v>0</v>
      </c>
      <c r="H34" s="31"/>
      <c r="I34" s="31">
        <f t="shared" si="2"/>
        <v>0</v>
      </c>
      <c r="J34" s="18"/>
    </row>
    <row r="35" spans="1:10">
      <c r="A35" s="16">
        <v>30</v>
      </c>
      <c r="B35" s="24" t="s">
        <v>46</v>
      </c>
      <c r="C35" s="27" t="s">
        <v>6</v>
      </c>
      <c r="D35" s="27">
        <v>4</v>
      </c>
      <c r="E35" s="31">
        <f t="shared" si="0"/>
        <v>0</v>
      </c>
      <c r="F35" s="28">
        <v>0.23</v>
      </c>
      <c r="G35" s="31">
        <f t="shared" si="1"/>
        <v>0</v>
      </c>
      <c r="H35" s="31"/>
      <c r="I35" s="31">
        <f t="shared" si="2"/>
        <v>0</v>
      </c>
      <c r="J35" s="18"/>
    </row>
    <row r="36" spans="1:10">
      <c r="A36" s="16">
        <v>31</v>
      </c>
      <c r="B36" s="24" t="s">
        <v>47</v>
      </c>
      <c r="C36" s="27" t="s">
        <v>7</v>
      </c>
      <c r="D36" s="27">
        <v>4</v>
      </c>
      <c r="E36" s="31">
        <f t="shared" si="0"/>
        <v>0</v>
      </c>
      <c r="F36" s="28">
        <v>0.23</v>
      </c>
      <c r="G36" s="31">
        <f t="shared" si="1"/>
        <v>0</v>
      </c>
      <c r="H36" s="31"/>
      <c r="I36" s="31">
        <f t="shared" si="2"/>
        <v>0</v>
      </c>
      <c r="J36" s="18"/>
    </row>
    <row r="37" spans="1:10">
      <c r="A37" s="16">
        <v>32</v>
      </c>
      <c r="B37" s="24" t="s">
        <v>48</v>
      </c>
      <c r="C37" s="27" t="s">
        <v>7</v>
      </c>
      <c r="D37" s="27">
        <v>4</v>
      </c>
      <c r="E37" s="31">
        <f t="shared" si="0"/>
        <v>0</v>
      </c>
      <c r="F37" s="28">
        <v>0.23</v>
      </c>
      <c r="G37" s="31">
        <f t="shared" si="1"/>
        <v>0</v>
      </c>
      <c r="H37" s="31"/>
      <c r="I37" s="31">
        <f t="shared" si="2"/>
        <v>0</v>
      </c>
      <c r="J37" s="18"/>
    </row>
    <row r="38" spans="1:10">
      <c r="A38" s="16">
        <v>33</v>
      </c>
      <c r="B38" s="24" t="s">
        <v>49</v>
      </c>
      <c r="C38" s="27" t="s">
        <v>7</v>
      </c>
      <c r="D38" s="27">
        <v>17</v>
      </c>
      <c r="E38" s="31">
        <f t="shared" si="0"/>
        <v>0</v>
      </c>
      <c r="F38" s="28">
        <v>0.08</v>
      </c>
      <c r="G38" s="31">
        <f t="shared" si="1"/>
        <v>0</v>
      </c>
      <c r="H38" s="31"/>
      <c r="I38" s="31">
        <f t="shared" si="2"/>
        <v>0</v>
      </c>
      <c r="J38" s="18"/>
    </row>
    <row r="39" spans="1:10">
      <c r="A39" s="16">
        <v>34</v>
      </c>
      <c r="B39" s="24" t="s">
        <v>50</v>
      </c>
      <c r="C39" s="27" t="s">
        <v>6</v>
      </c>
      <c r="D39" s="27">
        <v>22</v>
      </c>
      <c r="E39" s="31">
        <f t="shared" si="0"/>
        <v>0</v>
      </c>
      <c r="F39" s="28">
        <v>0.23</v>
      </c>
      <c r="G39" s="31">
        <f t="shared" si="1"/>
        <v>0</v>
      </c>
      <c r="H39" s="31"/>
      <c r="I39" s="31">
        <f t="shared" si="2"/>
        <v>0</v>
      </c>
      <c r="J39" s="18"/>
    </row>
    <row r="40" spans="1:10" ht="24.75">
      <c r="A40" s="16">
        <v>35</v>
      </c>
      <c r="B40" s="24" t="s">
        <v>51</v>
      </c>
      <c r="C40" s="27" t="s">
        <v>6</v>
      </c>
      <c r="D40" s="27">
        <v>7</v>
      </c>
      <c r="E40" s="31">
        <f t="shared" si="0"/>
        <v>0</v>
      </c>
      <c r="F40" s="28">
        <v>0.23</v>
      </c>
      <c r="G40" s="31">
        <f t="shared" si="1"/>
        <v>0</v>
      </c>
      <c r="H40" s="31"/>
      <c r="I40" s="31">
        <f t="shared" si="2"/>
        <v>0</v>
      </c>
      <c r="J40" s="18"/>
    </row>
    <row r="41" spans="1:10" ht="24.75">
      <c r="A41" s="16">
        <v>36</v>
      </c>
      <c r="B41" s="24" t="s">
        <v>52</v>
      </c>
      <c r="C41" s="27" t="s">
        <v>6</v>
      </c>
      <c r="D41" s="27">
        <v>4</v>
      </c>
      <c r="E41" s="31">
        <f t="shared" si="0"/>
        <v>0</v>
      </c>
      <c r="F41" s="28">
        <v>0.23</v>
      </c>
      <c r="G41" s="31">
        <f t="shared" si="1"/>
        <v>0</v>
      </c>
      <c r="H41" s="31"/>
      <c r="I41" s="31">
        <f t="shared" si="2"/>
        <v>0</v>
      </c>
      <c r="J41" s="18"/>
    </row>
    <row r="42" spans="1:10">
      <c r="A42" s="16">
        <v>37</v>
      </c>
      <c r="B42" s="24" t="s">
        <v>53</v>
      </c>
      <c r="C42" s="27" t="s">
        <v>6</v>
      </c>
      <c r="D42" s="27">
        <v>2</v>
      </c>
      <c r="E42" s="31">
        <f t="shared" si="0"/>
        <v>0</v>
      </c>
      <c r="F42" s="28">
        <v>0.23</v>
      </c>
      <c r="G42" s="31">
        <f t="shared" si="1"/>
        <v>0</v>
      </c>
      <c r="H42" s="31"/>
      <c r="I42" s="31">
        <f t="shared" si="2"/>
        <v>0</v>
      </c>
      <c r="J42" s="18"/>
    </row>
    <row r="43" spans="1:10">
      <c r="A43" s="16">
        <v>38</v>
      </c>
      <c r="B43" s="24" t="s">
        <v>54</v>
      </c>
      <c r="C43" s="27" t="s">
        <v>6</v>
      </c>
      <c r="D43" s="27">
        <v>3</v>
      </c>
      <c r="E43" s="31">
        <f t="shared" si="0"/>
        <v>0</v>
      </c>
      <c r="F43" s="28">
        <v>0.23</v>
      </c>
      <c r="G43" s="31">
        <f t="shared" si="1"/>
        <v>0</v>
      </c>
      <c r="H43" s="31"/>
      <c r="I43" s="31">
        <f t="shared" si="2"/>
        <v>0</v>
      </c>
      <c r="J43" s="18"/>
    </row>
    <row r="44" spans="1:10">
      <c r="A44" s="16">
        <v>39</v>
      </c>
      <c r="B44" s="24" t="s">
        <v>55</v>
      </c>
      <c r="C44" s="27" t="s">
        <v>6</v>
      </c>
      <c r="D44" s="27">
        <v>60</v>
      </c>
      <c r="E44" s="31">
        <f t="shared" si="0"/>
        <v>0</v>
      </c>
      <c r="F44" s="28">
        <v>0.23</v>
      </c>
      <c r="G44" s="31">
        <f t="shared" si="1"/>
        <v>0</v>
      </c>
      <c r="H44" s="31"/>
      <c r="I44" s="31">
        <f t="shared" si="2"/>
        <v>0</v>
      </c>
      <c r="J44" s="18"/>
    </row>
    <row r="45" spans="1:10">
      <c r="A45" s="16">
        <v>40</v>
      </c>
      <c r="B45" s="24" t="s">
        <v>56</v>
      </c>
      <c r="C45" s="27" t="s">
        <v>6</v>
      </c>
      <c r="D45" s="27">
        <v>10</v>
      </c>
      <c r="E45" s="31">
        <f t="shared" si="0"/>
        <v>0</v>
      </c>
      <c r="F45" s="28">
        <v>0.23</v>
      </c>
      <c r="G45" s="31">
        <f t="shared" si="1"/>
        <v>0</v>
      </c>
      <c r="H45" s="31"/>
      <c r="I45" s="31">
        <f t="shared" si="2"/>
        <v>0</v>
      </c>
      <c r="J45" s="18"/>
    </row>
    <row r="46" spans="1:10">
      <c r="A46" s="16">
        <v>41</v>
      </c>
      <c r="B46" s="24" t="s">
        <v>57</v>
      </c>
      <c r="C46" s="27" t="s">
        <v>6</v>
      </c>
      <c r="D46" s="27">
        <v>9</v>
      </c>
      <c r="E46" s="31">
        <f t="shared" si="0"/>
        <v>0</v>
      </c>
      <c r="F46" s="28">
        <v>0.23</v>
      </c>
      <c r="G46" s="31">
        <f t="shared" si="1"/>
        <v>0</v>
      </c>
      <c r="H46" s="31"/>
      <c r="I46" s="31">
        <f t="shared" si="2"/>
        <v>0</v>
      </c>
      <c r="J46" s="18"/>
    </row>
    <row r="47" spans="1:10">
      <c r="A47" s="16">
        <v>42</v>
      </c>
      <c r="B47" s="24" t="s">
        <v>58</v>
      </c>
      <c r="C47" s="27" t="s">
        <v>6</v>
      </c>
      <c r="D47" s="27">
        <v>7</v>
      </c>
      <c r="E47" s="31">
        <f t="shared" si="0"/>
        <v>0</v>
      </c>
      <c r="F47" s="28">
        <v>0.23</v>
      </c>
      <c r="G47" s="31">
        <f t="shared" si="1"/>
        <v>0</v>
      </c>
      <c r="H47" s="31"/>
      <c r="I47" s="31">
        <f t="shared" si="2"/>
        <v>0</v>
      </c>
      <c r="J47" s="18"/>
    </row>
    <row r="48" spans="1:10">
      <c r="A48" s="16">
        <v>43</v>
      </c>
      <c r="B48" s="24" t="s">
        <v>59</v>
      </c>
      <c r="C48" s="27" t="s">
        <v>6</v>
      </c>
      <c r="D48" s="27">
        <v>7</v>
      </c>
      <c r="E48" s="31">
        <f t="shared" si="0"/>
        <v>0</v>
      </c>
      <c r="F48" s="28">
        <v>0.23</v>
      </c>
      <c r="G48" s="31">
        <f t="shared" si="1"/>
        <v>0</v>
      </c>
      <c r="H48" s="31"/>
      <c r="I48" s="31">
        <f t="shared" si="2"/>
        <v>0</v>
      </c>
      <c r="J48" s="18"/>
    </row>
    <row r="49" spans="1:10" ht="15.75" customHeight="1">
      <c r="A49" s="16">
        <v>44</v>
      </c>
      <c r="B49" s="24" t="s">
        <v>60</v>
      </c>
      <c r="C49" s="27" t="s">
        <v>6</v>
      </c>
      <c r="D49" s="27">
        <v>17</v>
      </c>
      <c r="E49" s="31">
        <f t="shared" si="0"/>
        <v>0</v>
      </c>
      <c r="F49" s="28">
        <v>0.23</v>
      </c>
      <c r="G49" s="31">
        <f t="shared" si="1"/>
        <v>0</v>
      </c>
      <c r="H49" s="31"/>
      <c r="I49" s="31">
        <f t="shared" si="2"/>
        <v>0</v>
      </c>
      <c r="J49" s="18"/>
    </row>
    <row r="50" spans="1:10">
      <c r="A50" s="16">
        <v>45</v>
      </c>
      <c r="B50" s="24" t="s">
        <v>61</v>
      </c>
      <c r="C50" s="27" t="s">
        <v>6</v>
      </c>
      <c r="D50" s="27">
        <v>21</v>
      </c>
      <c r="E50" s="31">
        <f t="shared" si="0"/>
        <v>0</v>
      </c>
      <c r="F50" s="28">
        <v>0.23</v>
      </c>
      <c r="G50" s="31">
        <f t="shared" si="1"/>
        <v>0</v>
      </c>
      <c r="H50" s="31"/>
      <c r="I50" s="31">
        <f t="shared" si="2"/>
        <v>0</v>
      </c>
      <c r="J50" s="18"/>
    </row>
    <row r="51" spans="1:10">
      <c r="A51" s="16">
        <v>46</v>
      </c>
      <c r="B51" s="24" t="s">
        <v>62</v>
      </c>
      <c r="C51" s="27" t="s">
        <v>6</v>
      </c>
      <c r="D51" s="27">
        <v>33</v>
      </c>
      <c r="E51" s="31">
        <f t="shared" si="0"/>
        <v>0</v>
      </c>
      <c r="F51" s="28">
        <v>0.23</v>
      </c>
      <c r="G51" s="31">
        <f t="shared" si="1"/>
        <v>0</v>
      </c>
      <c r="H51" s="31"/>
      <c r="I51" s="31">
        <f t="shared" si="2"/>
        <v>0</v>
      </c>
      <c r="J51" s="18"/>
    </row>
    <row r="52" spans="1:10">
      <c r="A52" s="16">
        <v>47</v>
      </c>
      <c r="B52" s="24" t="s">
        <v>63</v>
      </c>
      <c r="C52" s="27" t="s">
        <v>6</v>
      </c>
      <c r="D52" s="27">
        <v>9</v>
      </c>
      <c r="E52" s="31">
        <f t="shared" si="0"/>
        <v>0</v>
      </c>
      <c r="F52" s="28">
        <v>0.23</v>
      </c>
      <c r="G52" s="31">
        <f t="shared" si="1"/>
        <v>0</v>
      </c>
      <c r="H52" s="31"/>
      <c r="I52" s="31">
        <f t="shared" si="2"/>
        <v>0</v>
      </c>
      <c r="J52" s="18"/>
    </row>
    <row r="53" spans="1:10">
      <c r="A53" s="16">
        <v>48</v>
      </c>
      <c r="B53" s="24" t="s">
        <v>64</v>
      </c>
      <c r="C53" s="27" t="s">
        <v>7</v>
      </c>
      <c r="D53" s="27">
        <v>3</v>
      </c>
      <c r="E53" s="31">
        <f t="shared" si="0"/>
        <v>0</v>
      </c>
      <c r="F53" s="28">
        <v>0.23</v>
      </c>
      <c r="G53" s="31">
        <f t="shared" si="1"/>
        <v>0</v>
      </c>
      <c r="H53" s="31"/>
      <c r="I53" s="31">
        <f t="shared" si="2"/>
        <v>0</v>
      </c>
      <c r="J53" s="18"/>
    </row>
    <row r="54" spans="1:10">
      <c r="A54" s="16">
        <v>49</v>
      </c>
      <c r="B54" s="24" t="s">
        <v>65</v>
      </c>
      <c r="C54" s="27" t="s">
        <v>6</v>
      </c>
      <c r="D54" s="27">
        <v>10</v>
      </c>
      <c r="E54" s="31">
        <f t="shared" si="0"/>
        <v>0</v>
      </c>
      <c r="F54" s="28">
        <v>0.23</v>
      </c>
      <c r="G54" s="31">
        <f t="shared" si="1"/>
        <v>0</v>
      </c>
      <c r="H54" s="31"/>
      <c r="I54" s="31">
        <f t="shared" si="2"/>
        <v>0</v>
      </c>
      <c r="J54" s="18"/>
    </row>
    <row r="55" spans="1:10">
      <c r="A55" s="16">
        <v>50</v>
      </c>
      <c r="B55" s="24" t="s">
        <v>66</v>
      </c>
      <c r="C55" s="27" t="s">
        <v>6</v>
      </c>
      <c r="D55" s="27">
        <v>4</v>
      </c>
      <c r="E55" s="31">
        <f t="shared" si="0"/>
        <v>0</v>
      </c>
      <c r="F55" s="28">
        <v>0.23</v>
      </c>
      <c r="G55" s="31">
        <f t="shared" si="1"/>
        <v>0</v>
      </c>
      <c r="H55" s="31"/>
      <c r="I55" s="31">
        <f t="shared" si="2"/>
        <v>0</v>
      </c>
      <c r="J55" s="18"/>
    </row>
    <row r="56" spans="1:10">
      <c r="A56" s="16">
        <v>51</v>
      </c>
      <c r="B56" s="24" t="s">
        <v>67</v>
      </c>
      <c r="C56" s="27" t="s">
        <v>6</v>
      </c>
      <c r="D56" s="27">
        <v>12</v>
      </c>
      <c r="E56" s="31">
        <f t="shared" si="0"/>
        <v>0</v>
      </c>
      <c r="F56" s="28">
        <v>0.23</v>
      </c>
      <c r="G56" s="31">
        <f t="shared" si="1"/>
        <v>0</v>
      </c>
      <c r="H56" s="31"/>
      <c r="I56" s="31">
        <f t="shared" si="2"/>
        <v>0</v>
      </c>
      <c r="J56" s="18"/>
    </row>
    <row r="57" spans="1:10">
      <c r="A57" s="16">
        <v>52</v>
      </c>
      <c r="B57" s="24" t="s">
        <v>68</v>
      </c>
      <c r="C57" s="27" t="s">
        <v>6</v>
      </c>
      <c r="D57" s="27">
        <v>70</v>
      </c>
      <c r="E57" s="31">
        <f t="shared" si="0"/>
        <v>0</v>
      </c>
      <c r="F57" s="28">
        <v>0.23</v>
      </c>
      <c r="G57" s="31">
        <f t="shared" si="1"/>
        <v>0</v>
      </c>
      <c r="H57" s="31"/>
      <c r="I57" s="31">
        <f t="shared" si="2"/>
        <v>0</v>
      </c>
      <c r="J57" s="18"/>
    </row>
    <row r="58" spans="1:10">
      <c r="A58" s="16">
        <v>53</v>
      </c>
      <c r="B58" s="24" t="s">
        <v>69</v>
      </c>
      <c r="C58" s="27" t="s">
        <v>6</v>
      </c>
      <c r="D58" s="27">
        <v>30</v>
      </c>
      <c r="E58" s="31">
        <f t="shared" si="0"/>
        <v>0</v>
      </c>
      <c r="F58" s="28">
        <v>0.23</v>
      </c>
      <c r="G58" s="31">
        <f t="shared" si="1"/>
        <v>0</v>
      </c>
      <c r="H58" s="31"/>
      <c r="I58" s="31">
        <f t="shared" si="2"/>
        <v>0</v>
      </c>
      <c r="J58" s="18"/>
    </row>
    <row r="59" spans="1:10">
      <c r="A59" s="16">
        <v>54</v>
      </c>
      <c r="B59" s="24" t="s">
        <v>70</v>
      </c>
      <c r="C59" s="27" t="s">
        <v>6</v>
      </c>
      <c r="D59" s="27">
        <v>11</v>
      </c>
      <c r="E59" s="31">
        <f t="shared" si="0"/>
        <v>0</v>
      </c>
      <c r="F59" s="28">
        <v>0.23</v>
      </c>
      <c r="G59" s="31">
        <f t="shared" si="1"/>
        <v>0</v>
      </c>
      <c r="H59" s="31"/>
      <c r="I59" s="31">
        <f t="shared" si="2"/>
        <v>0</v>
      </c>
      <c r="J59" s="18"/>
    </row>
    <row r="60" spans="1:10">
      <c r="A60" s="16">
        <v>55</v>
      </c>
      <c r="B60" s="24" t="s">
        <v>71</v>
      </c>
      <c r="C60" s="27" t="s">
        <v>6</v>
      </c>
      <c r="D60" s="27">
        <v>25</v>
      </c>
      <c r="E60" s="31">
        <f t="shared" si="0"/>
        <v>0</v>
      </c>
      <c r="F60" s="28">
        <v>0.23</v>
      </c>
      <c r="G60" s="31">
        <f t="shared" si="1"/>
        <v>0</v>
      </c>
      <c r="H60" s="31"/>
      <c r="I60" s="31">
        <f t="shared" si="2"/>
        <v>0</v>
      </c>
      <c r="J60" s="18"/>
    </row>
    <row r="61" spans="1:10">
      <c r="A61" s="16">
        <v>56</v>
      </c>
      <c r="B61" s="24" t="s">
        <v>72</v>
      </c>
      <c r="C61" s="27" t="s">
        <v>6</v>
      </c>
      <c r="D61" s="27">
        <v>7</v>
      </c>
      <c r="E61" s="31">
        <f t="shared" si="0"/>
        <v>0</v>
      </c>
      <c r="F61" s="28">
        <v>0.23</v>
      </c>
      <c r="G61" s="31">
        <f t="shared" si="1"/>
        <v>0</v>
      </c>
      <c r="H61" s="31"/>
      <c r="I61" s="31">
        <f t="shared" si="2"/>
        <v>0</v>
      </c>
      <c r="J61" s="18"/>
    </row>
    <row r="62" spans="1:10">
      <c r="A62" s="16">
        <v>57</v>
      </c>
      <c r="B62" s="24" t="s">
        <v>73</v>
      </c>
      <c r="C62" s="27" t="s">
        <v>6</v>
      </c>
      <c r="D62" s="27">
        <v>12</v>
      </c>
      <c r="E62" s="31">
        <f t="shared" si="0"/>
        <v>0</v>
      </c>
      <c r="F62" s="28">
        <v>0.23</v>
      </c>
      <c r="G62" s="31">
        <f t="shared" si="1"/>
        <v>0</v>
      </c>
      <c r="H62" s="31"/>
      <c r="I62" s="31">
        <f t="shared" si="2"/>
        <v>0</v>
      </c>
      <c r="J62" s="18"/>
    </row>
    <row r="63" spans="1:10">
      <c r="A63" s="16">
        <v>58</v>
      </c>
      <c r="B63" s="24" t="s">
        <v>74</v>
      </c>
      <c r="C63" s="27" t="s">
        <v>6</v>
      </c>
      <c r="D63" s="27">
        <v>23</v>
      </c>
      <c r="E63" s="31">
        <f t="shared" si="0"/>
        <v>0</v>
      </c>
      <c r="F63" s="28">
        <v>0.23</v>
      </c>
      <c r="G63" s="31">
        <f t="shared" si="1"/>
        <v>0</v>
      </c>
      <c r="H63" s="31"/>
      <c r="I63" s="31">
        <f t="shared" si="2"/>
        <v>0</v>
      </c>
      <c r="J63" s="18"/>
    </row>
    <row r="64" spans="1:10">
      <c r="A64" s="16">
        <v>59</v>
      </c>
      <c r="B64" s="24" t="s">
        <v>75</v>
      </c>
      <c r="C64" s="27" t="s">
        <v>6</v>
      </c>
      <c r="D64" s="27">
        <v>37</v>
      </c>
      <c r="E64" s="31">
        <f t="shared" si="0"/>
        <v>0</v>
      </c>
      <c r="F64" s="28">
        <v>0.23</v>
      </c>
      <c r="G64" s="31">
        <f t="shared" si="1"/>
        <v>0</v>
      </c>
      <c r="H64" s="31"/>
      <c r="I64" s="31">
        <f t="shared" si="2"/>
        <v>0</v>
      </c>
      <c r="J64" s="18"/>
    </row>
    <row r="65" spans="1:10">
      <c r="A65" s="16">
        <v>60</v>
      </c>
      <c r="B65" s="24" t="s">
        <v>76</v>
      </c>
      <c r="C65" s="27" t="s">
        <v>6</v>
      </c>
      <c r="D65" s="27">
        <v>1</v>
      </c>
      <c r="E65" s="31">
        <f t="shared" si="0"/>
        <v>0</v>
      </c>
      <c r="F65" s="28">
        <v>0.23</v>
      </c>
      <c r="G65" s="31">
        <f t="shared" si="1"/>
        <v>0</v>
      </c>
      <c r="H65" s="31"/>
      <c r="I65" s="31">
        <f t="shared" si="2"/>
        <v>0</v>
      </c>
      <c r="J65" s="18"/>
    </row>
    <row r="66" spans="1:10">
      <c r="A66" s="16">
        <v>61</v>
      </c>
      <c r="B66" s="24" t="s">
        <v>77</v>
      </c>
      <c r="C66" s="27" t="s">
        <v>6</v>
      </c>
      <c r="D66" s="27">
        <v>2</v>
      </c>
      <c r="E66" s="31">
        <f t="shared" si="0"/>
        <v>0</v>
      </c>
      <c r="F66" s="28">
        <v>0.23</v>
      </c>
      <c r="G66" s="31">
        <f t="shared" si="1"/>
        <v>0</v>
      </c>
      <c r="H66" s="31"/>
      <c r="I66" s="31">
        <f t="shared" si="2"/>
        <v>0</v>
      </c>
      <c r="J66" s="18"/>
    </row>
    <row r="67" spans="1:10">
      <c r="A67" s="16">
        <v>62</v>
      </c>
      <c r="B67" s="24" t="s">
        <v>78</v>
      </c>
      <c r="C67" s="27" t="s">
        <v>6</v>
      </c>
      <c r="D67" s="27">
        <v>1</v>
      </c>
      <c r="E67" s="31">
        <f t="shared" si="0"/>
        <v>0</v>
      </c>
      <c r="F67" s="28">
        <v>0.23</v>
      </c>
      <c r="G67" s="31">
        <f t="shared" si="1"/>
        <v>0</v>
      </c>
      <c r="H67" s="31"/>
      <c r="I67" s="31">
        <f t="shared" si="2"/>
        <v>0</v>
      </c>
      <c r="J67" s="18"/>
    </row>
    <row r="68" spans="1:10" ht="36.75">
      <c r="A68" s="16">
        <v>63</v>
      </c>
      <c r="B68" s="37" t="s">
        <v>79</v>
      </c>
      <c r="C68" s="38" t="s">
        <v>7</v>
      </c>
      <c r="D68" s="27">
        <v>45</v>
      </c>
      <c r="E68" s="39">
        <f t="shared" si="0"/>
        <v>0</v>
      </c>
      <c r="F68" s="40">
        <v>0.23</v>
      </c>
      <c r="G68" s="39">
        <f t="shared" si="1"/>
        <v>0</v>
      </c>
      <c r="H68" s="39"/>
      <c r="I68" s="39">
        <f t="shared" si="2"/>
        <v>0</v>
      </c>
      <c r="J68" s="18"/>
    </row>
    <row r="69" spans="1:10" s="36" customFormat="1">
      <c r="A69" s="16">
        <v>64</v>
      </c>
      <c r="B69" s="37" t="s">
        <v>213</v>
      </c>
      <c r="C69" s="38" t="s">
        <v>7</v>
      </c>
      <c r="D69" s="27">
        <v>3</v>
      </c>
      <c r="E69" s="39">
        <f t="shared" si="0"/>
        <v>0</v>
      </c>
      <c r="F69" s="40">
        <v>0.23</v>
      </c>
      <c r="G69" s="39">
        <f t="shared" si="1"/>
        <v>0</v>
      </c>
      <c r="H69" s="39"/>
      <c r="I69" s="39">
        <f t="shared" si="2"/>
        <v>0</v>
      </c>
      <c r="J69" s="35"/>
    </row>
    <row r="70" spans="1:10">
      <c r="A70" s="16">
        <v>65</v>
      </c>
      <c r="B70" s="37" t="s">
        <v>80</v>
      </c>
      <c r="C70" s="38" t="s">
        <v>7</v>
      </c>
      <c r="D70" s="27">
        <v>13</v>
      </c>
      <c r="E70" s="39">
        <f t="shared" si="0"/>
        <v>0</v>
      </c>
      <c r="F70" s="40">
        <v>0.23</v>
      </c>
      <c r="G70" s="39">
        <f t="shared" si="1"/>
        <v>0</v>
      </c>
      <c r="H70" s="39"/>
      <c r="I70" s="39">
        <f t="shared" si="2"/>
        <v>0</v>
      </c>
      <c r="J70" s="18"/>
    </row>
    <row r="71" spans="1:10">
      <c r="A71" s="16">
        <v>66</v>
      </c>
      <c r="B71" s="37" t="s">
        <v>81</v>
      </c>
      <c r="C71" s="38" t="s">
        <v>7</v>
      </c>
      <c r="D71" s="27">
        <v>55</v>
      </c>
      <c r="E71" s="39">
        <f t="shared" si="0"/>
        <v>0</v>
      </c>
      <c r="F71" s="40">
        <v>0.23</v>
      </c>
      <c r="G71" s="39">
        <f t="shared" si="1"/>
        <v>0</v>
      </c>
      <c r="H71" s="39"/>
      <c r="I71" s="39">
        <f t="shared" si="2"/>
        <v>0</v>
      </c>
      <c r="J71" s="18"/>
    </row>
    <row r="72" spans="1:10">
      <c r="A72" s="16">
        <v>67</v>
      </c>
      <c r="B72" s="24" t="s">
        <v>82</v>
      </c>
      <c r="C72" s="27" t="s">
        <v>10</v>
      </c>
      <c r="D72" s="27">
        <v>10</v>
      </c>
      <c r="E72" s="31">
        <f t="shared" ref="E72:E138" si="3">H72/(1+F72)</f>
        <v>0</v>
      </c>
      <c r="F72" s="28">
        <v>0.23</v>
      </c>
      <c r="G72" s="31">
        <f t="shared" ref="G72:G138" si="4">D72*E72</f>
        <v>0</v>
      </c>
      <c r="H72" s="31"/>
      <c r="I72" s="31">
        <f t="shared" ref="I72:I138" si="5">D72*H72</f>
        <v>0</v>
      </c>
      <c r="J72" s="18"/>
    </row>
    <row r="73" spans="1:10">
      <c r="A73" s="16">
        <v>68</v>
      </c>
      <c r="B73" s="24" t="s">
        <v>83</v>
      </c>
      <c r="C73" s="27" t="s">
        <v>7</v>
      </c>
      <c r="D73" s="27">
        <v>20</v>
      </c>
      <c r="E73" s="31">
        <f t="shared" si="3"/>
        <v>0</v>
      </c>
      <c r="F73" s="28">
        <v>0.23</v>
      </c>
      <c r="G73" s="31">
        <f t="shared" si="4"/>
        <v>0</v>
      </c>
      <c r="H73" s="31"/>
      <c r="I73" s="31">
        <f t="shared" si="5"/>
        <v>0</v>
      </c>
      <c r="J73" s="18"/>
    </row>
    <row r="74" spans="1:10" ht="24.75">
      <c r="A74" s="16">
        <v>69</v>
      </c>
      <c r="B74" s="24" t="s">
        <v>84</v>
      </c>
      <c r="C74" s="27" t="s">
        <v>10</v>
      </c>
      <c r="D74" s="27">
        <v>6</v>
      </c>
      <c r="E74" s="31">
        <f t="shared" si="3"/>
        <v>0</v>
      </c>
      <c r="F74" s="28">
        <v>0.23</v>
      </c>
      <c r="G74" s="31">
        <f t="shared" si="4"/>
        <v>0</v>
      </c>
      <c r="H74" s="31"/>
      <c r="I74" s="31">
        <f t="shared" si="5"/>
        <v>0</v>
      </c>
      <c r="J74" s="18"/>
    </row>
    <row r="75" spans="1:10" ht="24.75">
      <c r="A75" s="16">
        <v>70</v>
      </c>
      <c r="B75" s="24" t="s">
        <v>85</v>
      </c>
      <c r="C75" s="27" t="s">
        <v>7</v>
      </c>
      <c r="D75" s="27">
        <v>6</v>
      </c>
      <c r="E75" s="31">
        <f t="shared" si="3"/>
        <v>0</v>
      </c>
      <c r="F75" s="28">
        <v>0.23</v>
      </c>
      <c r="G75" s="31">
        <f t="shared" si="4"/>
        <v>0</v>
      </c>
      <c r="H75" s="31"/>
      <c r="I75" s="31">
        <f t="shared" si="5"/>
        <v>0</v>
      </c>
      <c r="J75" s="18"/>
    </row>
    <row r="76" spans="1:10">
      <c r="A76" s="16">
        <v>71</v>
      </c>
      <c r="B76" s="24" t="s">
        <v>86</v>
      </c>
      <c r="C76" s="27" t="s">
        <v>6</v>
      </c>
      <c r="D76" s="27">
        <v>40</v>
      </c>
      <c r="E76" s="31">
        <f t="shared" si="3"/>
        <v>0</v>
      </c>
      <c r="F76" s="28">
        <v>0.23</v>
      </c>
      <c r="G76" s="31">
        <f t="shared" si="4"/>
        <v>0</v>
      </c>
      <c r="H76" s="31"/>
      <c r="I76" s="31">
        <f t="shared" si="5"/>
        <v>0</v>
      </c>
      <c r="J76" s="18"/>
    </row>
    <row r="77" spans="1:10">
      <c r="A77" s="16">
        <v>72</v>
      </c>
      <c r="B77" s="24" t="s">
        <v>87</v>
      </c>
      <c r="C77" s="27" t="s">
        <v>6</v>
      </c>
      <c r="D77" s="27">
        <v>40</v>
      </c>
      <c r="E77" s="31">
        <f t="shared" si="3"/>
        <v>0</v>
      </c>
      <c r="F77" s="28">
        <v>0.23</v>
      </c>
      <c r="G77" s="31">
        <f t="shared" si="4"/>
        <v>0</v>
      </c>
      <c r="H77" s="31"/>
      <c r="I77" s="31">
        <f t="shared" si="5"/>
        <v>0</v>
      </c>
      <c r="J77" s="18"/>
    </row>
    <row r="78" spans="1:10">
      <c r="A78" s="16">
        <v>73</v>
      </c>
      <c r="B78" s="24" t="s">
        <v>88</v>
      </c>
      <c r="C78" s="27" t="s">
        <v>6</v>
      </c>
      <c r="D78" s="27">
        <v>10</v>
      </c>
      <c r="E78" s="31">
        <f t="shared" si="3"/>
        <v>0</v>
      </c>
      <c r="F78" s="28">
        <v>0.23</v>
      </c>
      <c r="G78" s="31">
        <f t="shared" si="4"/>
        <v>0</v>
      </c>
      <c r="H78" s="31"/>
      <c r="I78" s="31">
        <f t="shared" si="5"/>
        <v>0</v>
      </c>
      <c r="J78" s="18"/>
    </row>
    <row r="79" spans="1:10" ht="24.75">
      <c r="A79" s="16">
        <v>74</v>
      </c>
      <c r="B79" s="24" t="s">
        <v>89</v>
      </c>
      <c r="C79" s="27" t="s">
        <v>6</v>
      </c>
      <c r="D79" s="27">
        <v>25</v>
      </c>
      <c r="E79" s="31">
        <f t="shared" si="3"/>
        <v>0</v>
      </c>
      <c r="F79" s="28">
        <v>0.08</v>
      </c>
      <c r="G79" s="31">
        <f t="shared" si="4"/>
        <v>0</v>
      </c>
      <c r="H79" s="31"/>
      <c r="I79" s="31">
        <f t="shared" si="5"/>
        <v>0</v>
      </c>
      <c r="J79" s="18"/>
    </row>
    <row r="80" spans="1:10">
      <c r="A80" s="16">
        <v>75</v>
      </c>
      <c r="B80" s="24" t="s">
        <v>90</v>
      </c>
      <c r="C80" s="27" t="s">
        <v>6</v>
      </c>
      <c r="D80" s="27">
        <v>3</v>
      </c>
      <c r="E80" s="31">
        <f t="shared" si="3"/>
        <v>0</v>
      </c>
      <c r="F80" s="28">
        <v>0.23</v>
      </c>
      <c r="G80" s="31">
        <f t="shared" si="4"/>
        <v>0</v>
      </c>
      <c r="H80" s="31"/>
      <c r="I80" s="31">
        <f t="shared" si="5"/>
        <v>0</v>
      </c>
      <c r="J80" s="18"/>
    </row>
    <row r="81" spans="1:10">
      <c r="A81" s="16">
        <v>76</v>
      </c>
      <c r="B81" s="24" t="s">
        <v>91</v>
      </c>
      <c r="C81" s="27" t="s">
        <v>6</v>
      </c>
      <c r="D81" s="27">
        <v>5</v>
      </c>
      <c r="E81" s="31">
        <f t="shared" si="3"/>
        <v>0</v>
      </c>
      <c r="F81" s="28">
        <v>0.23</v>
      </c>
      <c r="G81" s="31">
        <f t="shared" si="4"/>
        <v>0</v>
      </c>
      <c r="H81" s="31"/>
      <c r="I81" s="31">
        <f t="shared" si="5"/>
        <v>0</v>
      </c>
      <c r="J81" s="18"/>
    </row>
    <row r="82" spans="1:10">
      <c r="A82" s="16">
        <v>77</v>
      </c>
      <c r="B82" s="24" t="s">
        <v>92</v>
      </c>
      <c r="C82" s="27" t="s">
        <v>6</v>
      </c>
      <c r="D82" s="27">
        <v>10</v>
      </c>
      <c r="E82" s="31">
        <f t="shared" si="3"/>
        <v>0</v>
      </c>
      <c r="F82" s="28">
        <v>0.23</v>
      </c>
      <c r="G82" s="31">
        <f t="shared" si="4"/>
        <v>0</v>
      </c>
      <c r="H82" s="31"/>
      <c r="I82" s="31">
        <f t="shared" si="5"/>
        <v>0</v>
      </c>
      <c r="J82" s="18"/>
    </row>
    <row r="83" spans="1:10">
      <c r="A83" s="16">
        <v>78</v>
      </c>
      <c r="B83" s="24" t="s">
        <v>93</v>
      </c>
      <c r="C83" s="27" t="s">
        <v>6</v>
      </c>
      <c r="D83" s="27">
        <v>15</v>
      </c>
      <c r="E83" s="31">
        <f t="shared" si="3"/>
        <v>0</v>
      </c>
      <c r="F83" s="28">
        <v>0.23</v>
      </c>
      <c r="G83" s="31">
        <f t="shared" si="4"/>
        <v>0</v>
      </c>
      <c r="H83" s="31"/>
      <c r="I83" s="31">
        <f t="shared" si="5"/>
        <v>0</v>
      </c>
      <c r="J83" s="18"/>
    </row>
    <row r="84" spans="1:10">
      <c r="A84" s="16">
        <v>79</v>
      </c>
      <c r="B84" s="24" t="s">
        <v>94</v>
      </c>
      <c r="C84" s="27" t="s">
        <v>6</v>
      </c>
      <c r="D84" s="27">
        <v>100</v>
      </c>
      <c r="E84" s="31">
        <f t="shared" si="3"/>
        <v>0</v>
      </c>
      <c r="F84" s="28">
        <v>0.23</v>
      </c>
      <c r="G84" s="31">
        <f t="shared" si="4"/>
        <v>0</v>
      </c>
      <c r="H84" s="31"/>
      <c r="I84" s="31">
        <f t="shared" si="5"/>
        <v>0</v>
      </c>
      <c r="J84" s="18"/>
    </row>
    <row r="85" spans="1:10">
      <c r="A85" s="16">
        <v>80</v>
      </c>
      <c r="B85" s="24" t="s">
        <v>95</v>
      </c>
      <c r="C85" s="27" t="s">
        <v>6</v>
      </c>
      <c r="D85" s="27">
        <v>2</v>
      </c>
      <c r="E85" s="31">
        <f t="shared" si="3"/>
        <v>0</v>
      </c>
      <c r="F85" s="28">
        <v>0.23</v>
      </c>
      <c r="G85" s="31">
        <f t="shared" si="4"/>
        <v>0</v>
      </c>
      <c r="H85" s="31"/>
      <c r="I85" s="31">
        <f t="shared" si="5"/>
        <v>0</v>
      </c>
      <c r="J85" s="18"/>
    </row>
    <row r="86" spans="1:10">
      <c r="A86" s="16">
        <v>81</v>
      </c>
      <c r="B86" s="24" t="s">
        <v>96</v>
      </c>
      <c r="C86" s="27"/>
      <c r="D86" s="27">
        <v>25</v>
      </c>
      <c r="E86" s="31">
        <f t="shared" si="3"/>
        <v>0</v>
      </c>
      <c r="F86" s="28">
        <v>0.23</v>
      </c>
      <c r="G86" s="31">
        <f t="shared" si="4"/>
        <v>0</v>
      </c>
      <c r="H86" s="31"/>
      <c r="I86" s="31">
        <f t="shared" si="5"/>
        <v>0</v>
      </c>
      <c r="J86" s="18"/>
    </row>
    <row r="87" spans="1:10">
      <c r="A87" s="16">
        <v>82</v>
      </c>
      <c r="B87" s="24" t="s">
        <v>97</v>
      </c>
      <c r="C87" s="27" t="s">
        <v>6</v>
      </c>
      <c r="D87" s="27">
        <v>6</v>
      </c>
      <c r="E87" s="31">
        <f t="shared" si="3"/>
        <v>0</v>
      </c>
      <c r="F87" s="28">
        <v>0.23</v>
      </c>
      <c r="G87" s="31">
        <f t="shared" si="4"/>
        <v>0</v>
      </c>
      <c r="H87" s="31"/>
      <c r="I87" s="31">
        <f t="shared" si="5"/>
        <v>0</v>
      </c>
      <c r="J87" s="18"/>
    </row>
    <row r="88" spans="1:10">
      <c r="A88" s="16">
        <v>83</v>
      </c>
      <c r="B88" s="24" t="s">
        <v>98</v>
      </c>
      <c r="C88" s="27" t="s">
        <v>6</v>
      </c>
      <c r="D88" s="27">
        <v>30</v>
      </c>
      <c r="E88" s="31">
        <f t="shared" si="3"/>
        <v>0</v>
      </c>
      <c r="F88" s="28">
        <v>0.23</v>
      </c>
      <c r="G88" s="31">
        <f t="shared" si="4"/>
        <v>0</v>
      </c>
      <c r="H88" s="31"/>
      <c r="I88" s="31">
        <f t="shared" si="5"/>
        <v>0</v>
      </c>
      <c r="J88" s="18"/>
    </row>
    <row r="89" spans="1:10">
      <c r="A89" s="16">
        <v>84</v>
      </c>
      <c r="B89" s="24" t="s">
        <v>99</v>
      </c>
      <c r="C89" s="27" t="s">
        <v>6</v>
      </c>
      <c r="D89" s="27">
        <v>10</v>
      </c>
      <c r="E89" s="31">
        <f t="shared" si="3"/>
        <v>0</v>
      </c>
      <c r="F89" s="28">
        <v>0.23</v>
      </c>
      <c r="G89" s="31">
        <f t="shared" si="4"/>
        <v>0</v>
      </c>
      <c r="H89" s="31"/>
      <c r="I89" s="31">
        <f t="shared" si="5"/>
        <v>0</v>
      </c>
      <c r="J89" s="18"/>
    </row>
    <row r="90" spans="1:10">
      <c r="A90" s="16">
        <v>85</v>
      </c>
      <c r="B90" s="24" t="s">
        <v>100</v>
      </c>
      <c r="C90" s="27" t="s">
        <v>6</v>
      </c>
      <c r="D90" s="27">
        <v>6</v>
      </c>
      <c r="E90" s="31">
        <f t="shared" si="3"/>
        <v>0</v>
      </c>
      <c r="F90" s="28">
        <v>0.23</v>
      </c>
      <c r="G90" s="31">
        <f t="shared" si="4"/>
        <v>0</v>
      </c>
      <c r="H90" s="31"/>
      <c r="I90" s="31">
        <f t="shared" si="5"/>
        <v>0</v>
      </c>
      <c r="J90" s="18"/>
    </row>
    <row r="91" spans="1:10">
      <c r="A91" s="16">
        <v>86</v>
      </c>
      <c r="B91" s="24" t="s">
        <v>101</v>
      </c>
      <c r="C91" s="27" t="s">
        <v>6</v>
      </c>
      <c r="D91" s="27">
        <v>3</v>
      </c>
      <c r="E91" s="31">
        <f t="shared" si="3"/>
        <v>0</v>
      </c>
      <c r="F91" s="28">
        <v>0.23</v>
      </c>
      <c r="G91" s="31">
        <f t="shared" si="4"/>
        <v>0</v>
      </c>
      <c r="H91" s="31"/>
      <c r="I91" s="31">
        <f t="shared" si="5"/>
        <v>0</v>
      </c>
      <c r="J91" s="18"/>
    </row>
    <row r="92" spans="1:10">
      <c r="A92" s="16">
        <v>87</v>
      </c>
      <c r="B92" s="24" t="s">
        <v>102</v>
      </c>
      <c r="C92" s="27" t="s">
        <v>6</v>
      </c>
      <c r="D92" s="27">
        <v>40</v>
      </c>
      <c r="E92" s="31">
        <f t="shared" si="3"/>
        <v>0</v>
      </c>
      <c r="F92" s="28">
        <v>0.23</v>
      </c>
      <c r="G92" s="31">
        <f t="shared" si="4"/>
        <v>0</v>
      </c>
      <c r="H92" s="31"/>
      <c r="I92" s="31">
        <f t="shared" si="5"/>
        <v>0</v>
      </c>
      <c r="J92" s="18"/>
    </row>
    <row r="93" spans="1:10">
      <c r="A93" s="16">
        <v>88</v>
      </c>
      <c r="B93" s="24" t="s">
        <v>103</v>
      </c>
      <c r="C93" s="27" t="s">
        <v>6</v>
      </c>
      <c r="D93" s="27">
        <v>25</v>
      </c>
      <c r="E93" s="31">
        <f t="shared" si="3"/>
        <v>0</v>
      </c>
      <c r="F93" s="28">
        <v>0.23</v>
      </c>
      <c r="G93" s="31">
        <f t="shared" si="4"/>
        <v>0</v>
      </c>
      <c r="H93" s="31"/>
      <c r="I93" s="31">
        <f t="shared" si="5"/>
        <v>0</v>
      </c>
      <c r="J93" s="18"/>
    </row>
    <row r="94" spans="1:10">
      <c r="A94" s="16">
        <v>89</v>
      </c>
      <c r="B94" s="24" t="s">
        <v>104</v>
      </c>
      <c r="C94" s="27" t="s">
        <v>6</v>
      </c>
      <c r="D94" s="27">
        <v>40</v>
      </c>
      <c r="E94" s="31">
        <f t="shared" si="3"/>
        <v>0</v>
      </c>
      <c r="F94" s="28">
        <v>0.23</v>
      </c>
      <c r="G94" s="31">
        <f t="shared" si="4"/>
        <v>0</v>
      </c>
      <c r="H94" s="31"/>
      <c r="I94" s="31">
        <f t="shared" si="5"/>
        <v>0</v>
      </c>
      <c r="J94" s="18"/>
    </row>
    <row r="95" spans="1:10">
      <c r="A95" s="16">
        <v>90</v>
      </c>
      <c r="B95" s="24" t="s">
        <v>105</v>
      </c>
      <c r="C95" s="27" t="s">
        <v>6</v>
      </c>
      <c r="D95" s="27">
        <v>4</v>
      </c>
      <c r="E95" s="31">
        <f t="shared" si="3"/>
        <v>0</v>
      </c>
      <c r="F95" s="28">
        <v>0.23</v>
      </c>
      <c r="G95" s="31">
        <f t="shared" si="4"/>
        <v>0</v>
      </c>
      <c r="H95" s="31"/>
      <c r="I95" s="31">
        <f t="shared" si="5"/>
        <v>0</v>
      </c>
      <c r="J95" s="18"/>
    </row>
    <row r="96" spans="1:10">
      <c r="A96" s="16">
        <v>91</v>
      </c>
      <c r="B96" s="24" t="s">
        <v>106</v>
      </c>
      <c r="C96" s="27" t="s">
        <v>6</v>
      </c>
      <c r="D96" s="27">
        <v>1</v>
      </c>
      <c r="E96" s="31">
        <f t="shared" si="3"/>
        <v>0</v>
      </c>
      <c r="F96" s="28">
        <v>0.23</v>
      </c>
      <c r="G96" s="31">
        <f t="shared" si="4"/>
        <v>0</v>
      </c>
      <c r="H96" s="31"/>
      <c r="I96" s="31">
        <f t="shared" si="5"/>
        <v>0</v>
      </c>
      <c r="J96" s="18"/>
    </row>
    <row r="97" spans="1:10">
      <c r="A97" s="16">
        <v>92</v>
      </c>
      <c r="B97" s="24" t="s">
        <v>107</v>
      </c>
      <c r="C97" s="27" t="s">
        <v>6</v>
      </c>
      <c r="D97" s="27">
        <v>25</v>
      </c>
      <c r="E97" s="31">
        <f t="shared" si="3"/>
        <v>0</v>
      </c>
      <c r="F97" s="28">
        <v>0.23</v>
      </c>
      <c r="G97" s="31">
        <f t="shared" si="4"/>
        <v>0</v>
      </c>
      <c r="H97" s="31"/>
      <c r="I97" s="31">
        <f t="shared" si="5"/>
        <v>0</v>
      </c>
      <c r="J97" s="18"/>
    </row>
    <row r="98" spans="1:10">
      <c r="A98" s="16">
        <v>93</v>
      </c>
      <c r="B98" s="24" t="s">
        <v>108</v>
      </c>
      <c r="C98" s="27" t="s">
        <v>6</v>
      </c>
      <c r="D98" s="27">
        <v>125</v>
      </c>
      <c r="E98" s="31">
        <f t="shared" si="3"/>
        <v>0</v>
      </c>
      <c r="F98" s="28">
        <v>0.08</v>
      </c>
      <c r="G98" s="31">
        <f t="shared" si="4"/>
        <v>0</v>
      </c>
      <c r="H98" s="31"/>
      <c r="I98" s="31">
        <f t="shared" si="5"/>
        <v>0</v>
      </c>
      <c r="J98" s="18"/>
    </row>
    <row r="99" spans="1:10">
      <c r="A99" s="16">
        <v>94</v>
      </c>
      <c r="B99" s="24" t="s">
        <v>109</v>
      </c>
      <c r="C99" s="27" t="s">
        <v>6</v>
      </c>
      <c r="D99" s="27">
        <v>20</v>
      </c>
      <c r="E99" s="31">
        <f t="shared" si="3"/>
        <v>0</v>
      </c>
      <c r="F99" s="28">
        <v>0.08</v>
      </c>
      <c r="G99" s="31">
        <f t="shared" si="4"/>
        <v>0</v>
      </c>
      <c r="H99" s="31"/>
      <c r="I99" s="31">
        <f t="shared" si="5"/>
        <v>0</v>
      </c>
      <c r="J99" s="18"/>
    </row>
    <row r="100" spans="1:10">
      <c r="A100" s="16">
        <v>95</v>
      </c>
      <c r="B100" s="24" t="s">
        <v>110</v>
      </c>
      <c r="C100" s="27" t="s">
        <v>6</v>
      </c>
      <c r="D100" s="27">
        <v>40</v>
      </c>
      <c r="E100" s="31">
        <f t="shared" si="3"/>
        <v>0</v>
      </c>
      <c r="F100" s="28">
        <v>0.08</v>
      </c>
      <c r="G100" s="31">
        <f t="shared" si="4"/>
        <v>0</v>
      </c>
      <c r="H100" s="31"/>
      <c r="I100" s="31">
        <f t="shared" si="5"/>
        <v>0</v>
      </c>
      <c r="J100" s="18"/>
    </row>
    <row r="101" spans="1:10">
      <c r="A101" s="16">
        <v>96</v>
      </c>
      <c r="B101" s="24" t="s">
        <v>111</v>
      </c>
      <c r="C101" s="27" t="s">
        <v>6</v>
      </c>
      <c r="D101" s="27">
        <v>50</v>
      </c>
      <c r="E101" s="31">
        <f t="shared" si="3"/>
        <v>0</v>
      </c>
      <c r="F101" s="28">
        <v>0.08</v>
      </c>
      <c r="G101" s="31">
        <f t="shared" si="4"/>
        <v>0</v>
      </c>
      <c r="H101" s="31"/>
      <c r="I101" s="31">
        <f t="shared" si="5"/>
        <v>0</v>
      </c>
      <c r="J101" s="18"/>
    </row>
    <row r="102" spans="1:10">
      <c r="A102" s="16">
        <v>97</v>
      </c>
      <c r="B102" s="24" t="s">
        <v>112</v>
      </c>
      <c r="C102" s="27" t="s">
        <v>6</v>
      </c>
      <c r="D102" s="27">
        <v>4</v>
      </c>
      <c r="E102" s="31">
        <f t="shared" si="3"/>
        <v>0</v>
      </c>
      <c r="F102" s="28">
        <v>0.23</v>
      </c>
      <c r="G102" s="31">
        <f t="shared" si="4"/>
        <v>0</v>
      </c>
      <c r="H102" s="31"/>
      <c r="I102" s="31">
        <f t="shared" si="5"/>
        <v>0</v>
      </c>
      <c r="J102" s="18"/>
    </row>
    <row r="103" spans="1:10">
      <c r="A103" s="16">
        <v>98</v>
      </c>
      <c r="B103" s="24" t="s">
        <v>113</v>
      </c>
      <c r="C103" s="27" t="s">
        <v>6</v>
      </c>
      <c r="D103" s="27">
        <v>3</v>
      </c>
      <c r="E103" s="31">
        <f t="shared" si="3"/>
        <v>0</v>
      </c>
      <c r="F103" s="28">
        <v>0.23</v>
      </c>
      <c r="G103" s="31">
        <f t="shared" si="4"/>
        <v>0</v>
      </c>
      <c r="H103" s="31"/>
      <c r="I103" s="31">
        <f t="shared" si="5"/>
        <v>0</v>
      </c>
      <c r="J103" s="18"/>
    </row>
    <row r="104" spans="1:10">
      <c r="A104" s="16">
        <v>99</v>
      </c>
      <c r="B104" s="24" t="s">
        <v>114</v>
      </c>
      <c r="C104" s="27" t="s">
        <v>6</v>
      </c>
      <c r="D104" s="27">
        <v>2</v>
      </c>
      <c r="E104" s="31">
        <f t="shared" si="3"/>
        <v>0</v>
      </c>
      <c r="F104" s="28">
        <v>0.23</v>
      </c>
      <c r="G104" s="31">
        <f t="shared" si="4"/>
        <v>0</v>
      </c>
      <c r="H104" s="31"/>
      <c r="I104" s="31">
        <f t="shared" si="5"/>
        <v>0</v>
      </c>
      <c r="J104" s="18"/>
    </row>
    <row r="105" spans="1:10">
      <c r="A105" s="16">
        <v>100</v>
      </c>
      <c r="B105" s="24" t="s">
        <v>115</v>
      </c>
      <c r="C105" s="27" t="s">
        <v>6</v>
      </c>
      <c r="D105" s="27">
        <v>5</v>
      </c>
      <c r="E105" s="31">
        <f t="shared" si="3"/>
        <v>0</v>
      </c>
      <c r="F105" s="28">
        <v>0.23</v>
      </c>
      <c r="G105" s="31">
        <f t="shared" si="4"/>
        <v>0</v>
      </c>
      <c r="H105" s="31"/>
      <c r="I105" s="31">
        <f t="shared" si="5"/>
        <v>0</v>
      </c>
      <c r="J105" s="18"/>
    </row>
    <row r="106" spans="1:10">
      <c r="A106" s="16">
        <v>101</v>
      </c>
      <c r="B106" s="24" t="s">
        <v>116</v>
      </c>
      <c r="C106" s="27" t="s">
        <v>6</v>
      </c>
      <c r="D106" s="27">
        <v>6</v>
      </c>
      <c r="E106" s="31">
        <f t="shared" si="3"/>
        <v>0</v>
      </c>
      <c r="F106" s="28">
        <v>0.23</v>
      </c>
      <c r="G106" s="31">
        <f t="shared" si="4"/>
        <v>0</v>
      </c>
      <c r="H106" s="31"/>
      <c r="I106" s="31">
        <f t="shared" si="5"/>
        <v>0</v>
      </c>
      <c r="J106" s="18"/>
    </row>
    <row r="107" spans="1:10">
      <c r="A107" s="16">
        <v>102</v>
      </c>
      <c r="B107" s="24" t="s">
        <v>117</v>
      </c>
      <c r="C107" s="27" t="s">
        <v>6</v>
      </c>
      <c r="D107" s="27">
        <v>10</v>
      </c>
      <c r="E107" s="31">
        <f t="shared" si="3"/>
        <v>0</v>
      </c>
      <c r="F107" s="28">
        <v>0.23</v>
      </c>
      <c r="G107" s="31">
        <f t="shared" si="4"/>
        <v>0</v>
      </c>
      <c r="H107" s="31"/>
      <c r="I107" s="31">
        <f t="shared" si="5"/>
        <v>0</v>
      </c>
      <c r="J107" s="18"/>
    </row>
    <row r="108" spans="1:10">
      <c r="A108" s="16">
        <v>103</v>
      </c>
      <c r="B108" s="24" t="s">
        <v>118</v>
      </c>
      <c r="C108" s="27" t="s">
        <v>6</v>
      </c>
      <c r="D108" s="27">
        <v>2</v>
      </c>
      <c r="E108" s="31">
        <f t="shared" si="3"/>
        <v>0</v>
      </c>
      <c r="F108" s="28">
        <v>0.23</v>
      </c>
      <c r="G108" s="31">
        <f t="shared" si="4"/>
        <v>0</v>
      </c>
      <c r="H108" s="31"/>
      <c r="I108" s="31">
        <f t="shared" si="5"/>
        <v>0</v>
      </c>
      <c r="J108" s="18"/>
    </row>
    <row r="109" spans="1:10">
      <c r="A109" s="16">
        <v>104</v>
      </c>
      <c r="B109" s="24" t="s">
        <v>119</v>
      </c>
      <c r="C109" s="27" t="s">
        <v>6</v>
      </c>
      <c r="D109" s="27">
        <v>4</v>
      </c>
      <c r="E109" s="31">
        <f t="shared" si="3"/>
        <v>0</v>
      </c>
      <c r="F109" s="28">
        <v>0.23</v>
      </c>
      <c r="G109" s="31">
        <f t="shared" si="4"/>
        <v>0</v>
      </c>
      <c r="H109" s="31"/>
      <c r="I109" s="31">
        <f t="shared" si="5"/>
        <v>0</v>
      </c>
      <c r="J109" s="18"/>
    </row>
    <row r="110" spans="1:10">
      <c r="A110" s="16">
        <v>105</v>
      </c>
      <c r="B110" s="24" t="s">
        <v>120</v>
      </c>
      <c r="C110" s="27" t="s">
        <v>6</v>
      </c>
      <c r="D110" s="27">
        <v>4</v>
      </c>
      <c r="E110" s="31">
        <f t="shared" si="3"/>
        <v>0</v>
      </c>
      <c r="F110" s="28">
        <v>0.23</v>
      </c>
      <c r="G110" s="31">
        <f t="shared" si="4"/>
        <v>0</v>
      </c>
      <c r="H110" s="31"/>
      <c r="I110" s="31">
        <f t="shared" si="5"/>
        <v>0</v>
      </c>
      <c r="J110" s="18"/>
    </row>
    <row r="111" spans="1:10">
      <c r="A111" s="16">
        <v>106</v>
      </c>
      <c r="B111" s="24" t="s">
        <v>121</v>
      </c>
      <c r="C111" s="27" t="s">
        <v>6</v>
      </c>
      <c r="D111" s="27">
        <v>2</v>
      </c>
      <c r="E111" s="31">
        <f t="shared" si="3"/>
        <v>0</v>
      </c>
      <c r="F111" s="28">
        <v>0.23</v>
      </c>
      <c r="G111" s="31">
        <f t="shared" si="4"/>
        <v>0</v>
      </c>
      <c r="H111" s="31"/>
      <c r="I111" s="31">
        <f t="shared" si="5"/>
        <v>0</v>
      </c>
      <c r="J111" s="18"/>
    </row>
    <row r="112" spans="1:10">
      <c r="A112" s="16">
        <v>107</v>
      </c>
      <c r="B112" s="24" t="s">
        <v>122</v>
      </c>
      <c r="C112" s="27" t="s">
        <v>6</v>
      </c>
      <c r="D112" s="27">
        <v>1</v>
      </c>
      <c r="E112" s="31">
        <f t="shared" si="3"/>
        <v>0</v>
      </c>
      <c r="F112" s="28">
        <v>0.23</v>
      </c>
      <c r="G112" s="31">
        <f t="shared" si="4"/>
        <v>0</v>
      </c>
      <c r="H112" s="31"/>
      <c r="I112" s="31">
        <f t="shared" si="5"/>
        <v>0</v>
      </c>
      <c r="J112" s="18"/>
    </row>
    <row r="113" spans="1:10">
      <c r="A113" s="16">
        <v>108</v>
      </c>
      <c r="B113" s="24" t="s">
        <v>123</v>
      </c>
      <c r="C113" s="27" t="s">
        <v>6</v>
      </c>
      <c r="D113" s="27">
        <v>1</v>
      </c>
      <c r="E113" s="31">
        <f t="shared" si="3"/>
        <v>0</v>
      </c>
      <c r="F113" s="28">
        <v>0.23</v>
      </c>
      <c r="G113" s="31">
        <f t="shared" si="4"/>
        <v>0</v>
      </c>
      <c r="H113" s="31"/>
      <c r="I113" s="31">
        <f t="shared" si="5"/>
        <v>0</v>
      </c>
      <c r="J113" s="18"/>
    </row>
    <row r="114" spans="1:10">
      <c r="A114" s="16">
        <v>109</v>
      </c>
      <c r="B114" s="24" t="s">
        <v>124</v>
      </c>
      <c r="C114" s="27" t="s">
        <v>6</v>
      </c>
      <c r="D114" s="27">
        <v>3</v>
      </c>
      <c r="E114" s="31">
        <f t="shared" si="3"/>
        <v>0</v>
      </c>
      <c r="F114" s="28">
        <v>0.23</v>
      </c>
      <c r="G114" s="31">
        <f t="shared" si="4"/>
        <v>0</v>
      </c>
      <c r="H114" s="31"/>
      <c r="I114" s="31">
        <f t="shared" si="5"/>
        <v>0</v>
      </c>
      <c r="J114" s="18"/>
    </row>
    <row r="115" spans="1:10">
      <c r="A115" s="16">
        <v>110</v>
      </c>
      <c r="B115" s="24" t="s">
        <v>125</v>
      </c>
      <c r="C115" s="27" t="s">
        <v>6</v>
      </c>
      <c r="D115" s="27">
        <v>1</v>
      </c>
      <c r="E115" s="31">
        <f t="shared" si="3"/>
        <v>0</v>
      </c>
      <c r="F115" s="28">
        <v>0.23</v>
      </c>
      <c r="G115" s="31">
        <f t="shared" si="4"/>
        <v>0</v>
      </c>
      <c r="H115" s="31"/>
      <c r="I115" s="31">
        <f t="shared" si="5"/>
        <v>0</v>
      </c>
      <c r="J115" s="18"/>
    </row>
    <row r="116" spans="1:10">
      <c r="A116" s="16">
        <v>111</v>
      </c>
      <c r="B116" s="24" t="s">
        <v>126</v>
      </c>
      <c r="C116" s="27" t="s">
        <v>6</v>
      </c>
      <c r="D116" s="27">
        <v>5</v>
      </c>
      <c r="E116" s="31">
        <f t="shared" si="3"/>
        <v>0</v>
      </c>
      <c r="F116" s="28">
        <v>0.23</v>
      </c>
      <c r="G116" s="31">
        <f t="shared" si="4"/>
        <v>0</v>
      </c>
      <c r="H116" s="31"/>
      <c r="I116" s="31">
        <f t="shared" si="5"/>
        <v>0</v>
      </c>
      <c r="J116" s="18"/>
    </row>
    <row r="117" spans="1:10">
      <c r="A117" s="16">
        <v>112</v>
      </c>
      <c r="B117" s="24" t="s">
        <v>127</v>
      </c>
      <c r="C117" s="27" t="s">
        <v>6</v>
      </c>
      <c r="D117" s="27">
        <v>4</v>
      </c>
      <c r="E117" s="31">
        <f t="shared" si="3"/>
        <v>0</v>
      </c>
      <c r="F117" s="28">
        <v>0.23</v>
      </c>
      <c r="G117" s="31">
        <f t="shared" si="4"/>
        <v>0</v>
      </c>
      <c r="H117" s="31"/>
      <c r="I117" s="31">
        <f t="shared" si="5"/>
        <v>0</v>
      </c>
      <c r="J117" s="18"/>
    </row>
    <row r="118" spans="1:10">
      <c r="A118" s="16">
        <v>113</v>
      </c>
      <c r="B118" s="24" t="s">
        <v>128</v>
      </c>
      <c r="C118" s="27" t="s">
        <v>6</v>
      </c>
      <c r="D118" s="27">
        <v>4</v>
      </c>
      <c r="E118" s="31">
        <f t="shared" si="3"/>
        <v>0</v>
      </c>
      <c r="F118" s="28">
        <v>0.23</v>
      </c>
      <c r="G118" s="31">
        <f t="shared" si="4"/>
        <v>0</v>
      </c>
      <c r="H118" s="31"/>
      <c r="I118" s="31">
        <f t="shared" si="5"/>
        <v>0</v>
      </c>
      <c r="J118" s="18"/>
    </row>
    <row r="119" spans="1:10">
      <c r="A119" s="16">
        <v>114</v>
      </c>
      <c r="B119" s="24" t="s">
        <v>129</v>
      </c>
      <c r="C119" s="27" t="s">
        <v>6</v>
      </c>
      <c r="D119" s="27">
        <v>4</v>
      </c>
      <c r="E119" s="31">
        <f t="shared" si="3"/>
        <v>0</v>
      </c>
      <c r="F119" s="28">
        <v>0.23</v>
      </c>
      <c r="G119" s="31">
        <f t="shared" si="4"/>
        <v>0</v>
      </c>
      <c r="H119" s="31"/>
      <c r="I119" s="31">
        <f t="shared" si="5"/>
        <v>0</v>
      </c>
      <c r="J119" s="18"/>
    </row>
    <row r="120" spans="1:10">
      <c r="A120" s="16">
        <v>115</v>
      </c>
      <c r="B120" s="24" t="s">
        <v>130</v>
      </c>
      <c r="C120" s="27" t="s">
        <v>7</v>
      </c>
      <c r="D120" s="27">
        <v>12</v>
      </c>
      <c r="E120" s="31">
        <f t="shared" si="3"/>
        <v>0</v>
      </c>
      <c r="F120" s="28">
        <v>0.23</v>
      </c>
      <c r="G120" s="31">
        <f t="shared" si="4"/>
        <v>0</v>
      </c>
      <c r="H120" s="31"/>
      <c r="I120" s="31">
        <f t="shared" si="5"/>
        <v>0</v>
      </c>
      <c r="J120" s="18"/>
    </row>
    <row r="121" spans="1:10">
      <c r="A121" s="16">
        <v>116</v>
      </c>
      <c r="B121" s="24" t="s">
        <v>131</v>
      </c>
      <c r="C121" s="27" t="s">
        <v>7</v>
      </c>
      <c r="D121" s="27">
        <v>35</v>
      </c>
      <c r="E121" s="31">
        <f t="shared" si="3"/>
        <v>0</v>
      </c>
      <c r="F121" s="28">
        <v>0.23</v>
      </c>
      <c r="G121" s="31">
        <f t="shared" si="4"/>
        <v>0</v>
      </c>
      <c r="H121" s="31"/>
      <c r="I121" s="31">
        <f t="shared" si="5"/>
        <v>0</v>
      </c>
      <c r="J121" s="18"/>
    </row>
    <row r="122" spans="1:10">
      <c r="A122" s="16">
        <v>117</v>
      </c>
      <c r="B122" s="24" t="s">
        <v>132</v>
      </c>
      <c r="C122" s="27" t="s">
        <v>6</v>
      </c>
      <c r="D122" s="27">
        <v>110</v>
      </c>
      <c r="E122" s="31">
        <f t="shared" si="3"/>
        <v>0</v>
      </c>
      <c r="F122" s="28">
        <v>0.23</v>
      </c>
      <c r="G122" s="31">
        <f t="shared" si="4"/>
        <v>0</v>
      </c>
      <c r="H122" s="31"/>
      <c r="I122" s="31">
        <f t="shared" si="5"/>
        <v>0</v>
      </c>
      <c r="J122" s="18"/>
    </row>
    <row r="123" spans="1:10" s="36" customFormat="1">
      <c r="A123" s="16">
        <v>118</v>
      </c>
      <c r="B123" s="37" t="s">
        <v>212</v>
      </c>
      <c r="C123" s="38" t="s">
        <v>6</v>
      </c>
      <c r="D123" s="27">
        <v>30</v>
      </c>
      <c r="E123" s="39">
        <f t="shared" si="3"/>
        <v>0</v>
      </c>
      <c r="F123" s="40">
        <v>0.23</v>
      </c>
      <c r="G123" s="39">
        <f t="shared" si="4"/>
        <v>0</v>
      </c>
      <c r="H123" s="39"/>
      <c r="I123" s="39">
        <f t="shared" si="5"/>
        <v>0</v>
      </c>
      <c r="J123" s="35"/>
    </row>
    <row r="124" spans="1:10">
      <c r="A124" s="16">
        <v>119</v>
      </c>
      <c r="B124" s="37" t="s">
        <v>133</v>
      </c>
      <c r="C124" s="38" t="s">
        <v>7</v>
      </c>
      <c r="D124" s="27">
        <v>87</v>
      </c>
      <c r="E124" s="39">
        <f t="shared" si="3"/>
        <v>0</v>
      </c>
      <c r="F124" s="40">
        <v>0.23</v>
      </c>
      <c r="G124" s="39">
        <f t="shared" si="4"/>
        <v>0</v>
      </c>
      <c r="H124" s="39"/>
      <c r="I124" s="39">
        <f t="shared" si="5"/>
        <v>0</v>
      </c>
      <c r="J124" s="18"/>
    </row>
    <row r="125" spans="1:10" s="36" customFormat="1">
      <c r="A125" s="16">
        <v>120</v>
      </c>
      <c r="B125" s="37" t="s">
        <v>211</v>
      </c>
      <c r="C125" s="38" t="s">
        <v>7</v>
      </c>
      <c r="D125" s="27">
        <v>45</v>
      </c>
      <c r="E125" s="39">
        <f t="shared" si="3"/>
        <v>0</v>
      </c>
      <c r="F125" s="40">
        <v>0.23</v>
      </c>
      <c r="G125" s="39">
        <f t="shared" si="4"/>
        <v>0</v>
      </c>
      <c r="H125" s="39"/>
      <c r="I125" s="39">
        <f t="shared" si="5"/>
        <v>0</v>
      </c>
      <c r="J125" s="35"/>
    </row>
    <row r="126" spans="1:10">
      <c r="A126" s="16">
        <v>121</v>
      </c>
      <c r="B126" s="37" t="s">
        <v>134</v>
      </c>
      <c r="C126" s="38" t="s">
        <v>6</v>
      </c>
      <c r="D126" s="27">
        <v>22</v>
      </c>
      <c r="E126" s="39">
        <f t="shared" si="3"/>
        <v>0</v>
      </c>
      <c r="F126" s="40">
        <v>0.23</v>
      </c>
      <c r="G126" s="39">
        <f t="shared" si="4"/>
        <v>0</v>
      </c>
      <c r="H126" s="39"/>
      <c r="I126" s="39">
        <f t="shared" si="5"/>
        <v>0</v>
      </c>
      <c r="J126" s="18"/>
    </row>
    <row r="127" spans="1:10" ht="24.75">
      <c r="A127" s="16">
        <v>122</v>
      </c>
      <c r="B127" s="37" t="s">
        <v>135</v>
      </c>
      <c r="C127" s="38" t="s">
        <v>6</v>
      </c>
      <c r="D127" s="27">
        <v>67</v>
      </c>
      <c r="E127" s="39">
        <f t="shared" si="3"/>
        <v>0</v>
      </c>
      <c r="F127" s="40">
        <v>0.23</v>
      </c>
      <c r="G127" s="39">
        <f t="shared" si="4"/>
        <v>0</v>
      </c>
      <c r="H127" s="39"/>
      <c r="I127" s="39">
        <f t="shared" si="5"/>
        <v>0</v>
      </c>
      <c r="J127" s="18"/>
    </row>
    <row r="128" spans="1:10" ht="24.75">
      <c r="A128" s="16">
        <v>123</v>
      </c>
      <c r="B128" s="37" t="s">
        <v>136</v>
      </c>
      <c r="C128" s="38" t="s">
        <v>9</v>
      </c>
      <c r="D128" s="27">
        <v>10</v>
      </c>
      <c r="E128" s="39">
        <f t="shared" si="3"/>
        <v>0</v>
      </c>
      <c r="F128" s="40">
        <v>0.23</v>
      </c>
      <c r="G128" s="39">
        <f t="shared" si="4"/>
        <v>0</v>
      </c>
      <c r="H128" s="39"/>
      <c r="I128" s="39">
        <f t="shared" si="5"/>
        <v>0</v>
      </c>
      <c r="J128" s="18"/>
    </row>
    <row r="129" spans="1:10" s="2" customFormat="1" ht="24.75">
      <c r="A129" s="16">
        <v>124</v>
      </c>
      <c r="B129" s="37" t="s">
        <v>136</v>
      </c>
      <c r="C129" s="38" t="s">
        <v>9</v>
      </c>
      <c r="D129" s="27">
        <v>4</v>
      </c>
      <c r="E129" s="39">
        <f t="shared" si="3"/>
        <v>0</v>
      </c>
      <c r="F129" s="40">
        <v>0.23</v>
      </c>
      <c r="G129" s="39">
        <f t="shared" si="4"/>
        <v>0</v>
      </c>
      <c r="H129" s="39"/>
      <c r="I129" s="39">
        <f t="shared" si="5"/>
        <v>0</v>
      </c>
      <c r="J129" s="18"/>
    </row>
    <row r="130" spans="1:10" ht="24.75">
      <c r="A130" s="16">
        <v>125</v>
      </c>
      <c r="B130" s="37" t="s">
        <v>137</v>
      </c>
      <c r="C130" s="38" t="s">
        <v>7</v>
      </c>
      <c r="D130" s="27">
        <v>15</v>
      </c>
      <c r="E130" s="39">
        <f t="shared" si="3"/>
        <v>0</v>
      </c>
      <c r="F130" s="40">
        <v>0.23</v>
      </c>
      <c r="G130" s="39">
        <f t="shared" si="4"/>
        <v>0</v>
      </c>
      <c r="H130" s="39"/>
      <c r="I130" s="39">
        <f t="shared" si="5"/>
        <v>0</v>
      </c>
      <c r="J130" s="18"/>
    </row>
    <row r="131" spans="1:10" ht="24.75">
      <c r="A131" s="16">
        <v>126</v>
      </c>
      <c r="B131" s="24" t="s">
        <v>138</v>
      </c>
      <c r="C131" s="27" t="s">
        <v>6</v>
      </c>
      <c r="D131" s="27">
        <v>15</v>
      </c>
      <c r="E131" s="31">
        <f t="shared" si="3"/>
        <v>0</v>
      </c>
      <c r="F131" s="28">
        <v>0.23</v>
      </c>
      <c r="G131" s="31">
        <f t="shared" si="4"/>
        <v>0</v>
      </c>
      <c r="H131" s="31"/>
      <c r="I131" s="31">
        <f t="shared" si="5"/>
        <v>0</v>
      </c>
      <c r="J131" s="18"/>
    </row>
    <row r="132" spans="1:10">
      <c r="A132" s="16">
        <v>127</v>
      </c>
      <c r="B132" s="24" t="s">
        <v>139</v>
      </c>
      <c r="C132" s="27" t="s">
        <v>6</v>
      </c>
      <c r="D132" s="27">
        <v>7</v>
      </c>
      <c r="E132" s="31">
        <f t="shared" si="3"/>
        <v>0</v>
      </c>
      <c r="F132" s="28">
        <v>0.23</v>
      </c>
      <c r="G132" s="31">
        <f t="shared" si="4"/>
        <v>0</v>
      </c>
      <c r="H132" s="31"/>
      <c r="I132" s="31">
        <f t="shared" si="5"/>
        <v>0</v>
      </c>
      <c r="J132" s="18"/>
    </row>
    <row r="133" spans="1:10">
      <c r="A133" s="16">
        <v>128</v>
      </c>
      <c r="B133" s="24" t="s">
        <v>140</v>
      </c>
      <c r="C133" s="27" t="s">
        <v>6</v>
      </c>
      <c r="D133" s="27">
        <v>15</v>
      </c>
      <c r="E133" s="31">
        <f t="shared" si="3"/>
        <v>0</v>
      </c>
      <c r="F133" s="28">
        <v>0.08</v>
      </c>
      <c r="G133" s="31">
        <f t="shared" si="4"/>
        <v>0</v>
      </c>
      <c r="H133" s="31"/>
      <c r="I133" s="31">
        <f t="shared" si="5"/>
        <v>0</v>
      </c>
      <c r="J133" s="18"/>
    </row>
    <row r="134" spans="1:10">
      <c r="A134" s="16">
        <v>129</v>
      </c>
      <c r="B134" s="24" t="s">
        <v>141</v>
      </c>
      <c r="C134" s="27" t="s">
        <v>7</v>
      </c>
      <c r="D134" s="27">
        <v>25</v>
      </c>
      <c r="E134" s="31">
        <f t="shared" si="3"/>
        <v>0</v>
      </c>
      <c r="F134" s="28">
        <v>0.08</v>
      </c>
      <c r="G134" s="31">
        <f t="shared" si="4"/>
        <v>0</v>
      </c>
      <c r="H134" s="31"/>
      <c r="I134" s="31">
        <f t="shared" si="5"/>
        <v>0</v>
      </c>
      <c r="J134" s="18"/>
    </row>
    <row r="135" spans="1:10">
      <c r="A135" s="16">
        <v>130</v>
      </c>
      <c r="B135" s="24" t="s">
        <v>142</v>
      </c>
      <c r="C135" s="27" t="s">
        <v>7</v>
      </c>
      <c r="D135" s="27">
        <v>1</v>
      </c>
      <c r="E135" s="31">
        <f t="shared" si="3"/>
        <v>0</v>
      </c>
      <c r="F135" s="28">
        <v>0.08</v>
      </c>
      <c r="G135" s="31">
        <f t="shared" si="4"/>
        <v>0</v>
      </c>
      <c r="H135" s="31"/>
      <c r="I135" s="31">
        <f t="shared" si="5"/>
        <v>0</v>
      </c>
      <c r="J135" s="18"/>
    </row>
    <row r="136" spans="1:10">
      <c r="A136" s="16">
        <v>131</v>
      </c>
      <c r="B136" s="24" t="s">
        <v>143</v>
      </c>
      <c r="C136" s="27" t="s">
        <v>7</v>
      </c>
      <c r="D136" s="27">
        <v>10</v>
      </c>
      <c r="E136" s="31">
        <f t="shared" si="3"/>
        <v>0</v>
      </c>
      <c r="F136" s="28">
        <v>0.08</v>
      </c>
      <c r="G136" s="31">
        <f t="shared" si="4"/>
        <v>0</v>
      </c>
      <c r="H136" s="31"/>
      <c r="I136" s="31">
        <f t="shared" si="5"/>
        <v>0</v>
      </c>
      <c r="J136" s="18"/>
    </row>
    <row r="137" spans="1:10">
      <c r="A137" s="16">
        <v>132</v>
      </c>
      <c r="B137" s="24" t="s">
        <v>144</v>
      </c>
      <c r="C137" s="27" t="s">
        <v>6</v>
      </c>
      <c r="D137" s="27">
        <v>5</v>
      </c>
      <c r="E137" s="31">
        <f t="shared" si="3"/>
        <v>0</v>
      </c>
      <c r="F137" s="28">
        <v>0.08</v>
      </c>
      <c r="G137" s="31">
        <f t="shared" si="4"/>
        <v>0</v>
      </c>
      <c r="H137" s="31"/>
      <c r="I137" s="31">
        <f t="shared" si="5"/>
        <v>0</v>
      </c>
      <c r="J137" s="18"/>
    </row>
    <row r="138" spans="1:10">
      <c r="A138" s="16">
        <v>133</v>
      </c>
      <c r="B138" s="24" t="s">
        <v>145</v>
      </c>
      <c r="C138" s="27" t="s">
        <v>146</v>
      </c>
      <c r="D138" s="27">
        <v>20</v>
      </c>
      <c r="E138" s="31">
        <f t="shared" si="3"/>
        <v>0</v>
      </c>
      <c r="F138" s="28">
        <v>0.23</v>
      </c>
      <c r="G138" s="31">
        <f t="shared" si="4"/>
        <v>0</v>
      </c>
      <c r="H138" s="31"/>
      <c r="I138" s="31">
        <f t="shared" si="5"/>
        <v>0</v>
      </c>
      <c r="J138" s="18"/>
    </row>
    <row r="139" spans="1:10">
      <c r="A139" s="16">
        <v>134</v>
      </c>
      <c r="B139" s="24" t="s">
        <v>147</v>
      </c>
      <c r="C139" s="27" t="s">
        <v>6</v>
      </c>
      <c r="D139" s="27">
        <v>10</v>
      </c>
      <c r="E139" s="31">
        <f t="shared" ref="E139:E200" si="6">H139/(1+F139)</f>
        <v>0</v>
      </c>
      <c r="F139" s="28">
        <v>0.23</v>
      </c>
      <c r="G139" s="31">
        <f t="shared" ref="G139:G200" si="7">D139*E139</f>
        <v>0</v>
      </c>
      <c r="H139" s="31"/>
      <c r="I139" s="31">
        <f t="shared" ref="I139:I200" si="8">D139*H139</f>
        <v>0</v>
      </c>
      <c r="J139" s="18"/>
    </row>
    <row r="140" spans="1:10">
      <c r="A140" s="16">
        <v>135</v>
      </c>
      <c r="B140" s="24" t="s">
        <v>148</v>
      </c>
      <c r="C140" s="27" t="s">
        <v>149</v>
      </c>
      <c r="D140" s="27">
        <v>10</v>
      </c>
      <c r="E140" s="31">
        <f t="shared" si="6"/>
        <v>0</v>
      </c>
      <c r="F140" s="28">
        <v>0.23</v>
      </c>
      <c r="G140" s="31">
        <f t="shared" si="7"/>
        <v>0</v>
      </c>
      <c r="H140" s="31"/>
      <c r="I140" s="31">
        <f t="shared" si="8"/>
        <v>0</v>
      </c>
      <c r="J140" s="18"/>
    </row>
    <row r="141" spans="1:10">
      <c r="A141" s="16">
        <v>136</v>
      </c>
      <c r="B141" s="24" t="s">
        <v>150</v>
      </c>
      <c r="C141" s="27" t="s">
        <v>6</v>
      </c>
      <c r="D141" s="27">
        <v>3</v>
      </c>
      <c r="E141" s="31">
        <f t="shared" si="6"/>
        <v>0</v>
      </c>
      <c r="F141" s="28">
        <v>0.23</v>
      </c>
      <c r="G141" s="31">
        <f t="shared" si="7"/>
        <v>0</v>
      </c>
      <c r="H141" s="31"/>
      <c r="I141" s="31">
        <f t="shared" si="8"/>
        <v>0</v>
      </c>
      <c r="J141" s="18"/>
    </row>
    <row r="142" spans="1:10">
      <c r="A142" s="16">
        <v>137</v>
      </c>
      <c r="B142" s="24" t="s">
        <v>151</v>
      </c>
      <c r="C142" s="27" t="s">
        <v>6</v>
      </c>
      <c r="D142" s="27">
        <v>10</v>
      </c>
      <c r="E142" s="31">
        <f t="shared" si="6"/>
        <v>0</v>
      </c>
      <c r="F142" s="28">
        <v>0.23</v>
      </c>
      <c r="G142" s="31">
        <f t="shared" si="7"/>
        <v>0</v>
      </c>
      <c r="H142" s="31"/>
      <c r="I142" s="31">
        <f t="shared" si="8"/>
        <v>0</v>
      </c>
      <c r="J142" s="18"/>
    </row>
    <row r="143" spans="1:10">
      <c r="A143" s="16">
        <v>138</v>
      </c>
      <c r="B143" s="24" t="s">
        <v>152</v>
      </c>
      <c r="C143" s="27" t="s">
        <v>6</v>
      </c>
      <c r="D143" s="27">
        <v>5</v>
      </c>
      <c r="E143" s="31">
        <f t="shared" si="6"/>
        <v>0</v>
      </c>
      <c r="F143" s="28">
        <v>0.23</v>
      </c>
      <c r="G143" s="31">
        <f t="shared" si="7"/>
        <v>0</v>
      </c>
      <c r="H143" s="31"/>
      <c r="I143" s="31">
        <f t="shared" si="8"/>
        <v>0</v>
      </c>
      <c r="J143" s="18"/>
    </row>
    <row r="144" spans="1:10">
      <c r="A144" s="16">
        <v>139</v>
      </c>
      <c r="B144" s="24" t="s">
        <v>153</v>
      </c>
      <c r="C144" s="27" t="s">
        <v>6</v>
      </c>
      <c r="D144" s="27">
        <v>5</v>
      </c>
      <c r="E144" s="31">
        <f t="shared" si="6"/>
        <v>0</v>
      </c>
      <c r="F144" s="28">
        <v>0.23</v>
      </c>
      <c r="G144" s="31">
        <f t="shared" si="7"/>
        <v>0</v>
      </c>
      <c r="H144" s="31"/>
      <c r="I144" s="31">
        <f t="shared" si="8"/>
        <v>0</v>
      </c>
      <c r="J144" s="18"/>
    </row>
    <row r="145" spans="1:10" ht="13.5" customHeight="1">
      <c r="A145" s="16">
        <v>140</v>
      </c>
      <c r="B145" s="24" t="s">
        <v>154</v>
      </c>
      <c r="C145" s="27" t="s">
        <v>6</v>
      </c>
      <c r="D145" s="27">
        <v>2</v>
      </c>
      <c r="E145" s="31">
        <f t="shared" si="6"/>
        <v>0</v>
      </c>
      <c r="F145" s="28">
        <v>0.23</v>
      </c>
      <c r="G145" s="31">
        <f t="shared" si="7"/>
        <v>0</v>
      </c>
      <c r="H145" s="31"/>
      <c r="I145" s="31">
        <f t="shared" si="8"/>
        <v>0</v>
      </c>
      <c r="J145" s="18"/>
    </row>
    <row r="146" spans="1:10">
      <c r="A146" s="16">
        <v>141</v>
      </c>
      <c r="B146" s="24" t="s">
        <v>155</v>
      </c>
      <c r="C146" s="27" t="s">
        <v>6</v>
      </c>
      <c r="D146" s="27">
        <v>3</v>
      </c>
      <c r="E146" s="31">
        <f t="shared" si="6"/>
        <v>0</v>
      </c>
      <c r="F146" s="28">
        <v>0.23</v>
      </c>
      <c r="G146" s="31">
        <f t="shared" si="7"/>
        <v>0</v>
      </c>
      <c r="H146" s="31"/>
      <c r="I146" s="31">
        <f t="shared" si="8"/>
        <v>0</v>
      </c>
      <c r="J146" s="18"/>
    </row>
    <row r="147" spans="1:10">
      <c r="A147" s="16">
        <v>142</v>
      </c>
      <c r="B147" s="24" t="s">
        <v>156</v>
      </c>
      <c r="C147" s="27" t="s">
        <v>6</v>
      </c>
      <c r="D147" s="27">
        <v>4</v>
      </c>
      <c r="E147" s="31">
        <f t="shared" si="6"/>
        <v>0</v>
      </c>
      <c r="F147" s="28">
        <v>0.23</v>
      </c>
      <c r="G147" s="31">
        <f t="shared" si="7"/>
        <v>0</v>
      </c>
      <c r="H147" s="31"/>
      <c r="I147" s="31">
        <f t="shared" si="8"/>
        <v>0</v>
      </c>
      <c r="J147" s="18"/>
    </row>
    <row r="148" spans="1:10">
      <c r="A148" s="16">
        <v>143</v>
      </c>
      <c r="B148" s="24" t="s">
        <v>157</v>
      </c>
      <c r="C148" s="27" t="s">
        <v>6</v>
      </c>
      <c r="D148" s="27">
        <v>7</v>
      </c>
      <c r="E148" s="31">
        <f t="shared" si="6"/>
        <v>0</v>
      </c>
      <c r="F148" s="28">
        <v>0.23</v>
      </c>
      <c r="G148" s="31">
        <f t="shared" si="7"/>
        <v>0</v>
      </c>
      <c r="H148" s="31"/>
      <c r="I148" s="31">
        <f t="shared" si="8"/>
        <v>0</v>
      </c>
      <c r="J148" s="18"/>
    </row>
    <row r="149" spans="1:10">
      <c r="A149" s="16">
        <v>144</v>
      </c>
      <c r="B149" s="24" t="s">
        <v>158</v>
      </c>
      <c r="C149" s="27" t="s">
        <v>6</v>
      </c>
      <c r="D149" s="27">
        <v>7</v>
      </c>
      <c r="E149" s="31">
        <f t="shared" si="6"/>
        <v>0</v>
      </c>
      <c r="F149" s="28">
        <v>0.23</v>
      </c>
      <c r="G149" s="31">
        <f t="shared" si="7"/>
        <v>0</v>
      </c>
      <c r="H149" s="31"/>
      <c r="I149" s="31">
        <f t="shared" si="8"/>
        <v>0</v>
      </c>
      <c r="J149" s="18"/>
    </row>
    <row r="150" spans="1:10">
      <c r="A150" s="16">
        <v>145</v>
      </c>
      <c r="B150" s="24" t="s">
        <v>159</v>
      </c>
      <c r="C150" s="27" t="s">
        <v>6</v>
      </c>
      <c r="D150" s="27">
        <v>4</v>
      </c>
      <c r="E150" s="31">
        <f t="shared" si="6"/>
        <v>0</v>
      </c>
      <c r="F150" s="28">
        <v>0.23</v>
      </c>
      <c r="G150" s="31">
        <f t="shared" si="7"/>
        <v>0</v>
      </c>
      <c r="H150" s="31"/>
      <c r="I150" s="31">
        <f t="shared" si="8"/>
        <v>0</v>
      </c>
      <c r="J150" s="18"/>
    </row>
    <row r="151" spans="1:10">
      <c r="A151" s="16">
        <v>146</v>
      </c>
      <c r="B151" s="24" t="s">
        <v>160</v>
      </c>
      <c r="C151" s="27" t="s">
        <v>6</v>
      </c>
      <c r="D151" s="27">
        <v>5</v>
      </c>
      <c r="E151" s="31">
        <f t="shared" si="6"/>
        <v>0</v>
      </c>
      <c r="F151" s="28">
        <v>0.23</v>
      </c>
      <c r="G151" s="31">
        <f t="shared" si="7"/>
        <v>0</v>
      </c>
      <c r="H151" s="31"/>
      <c r="I151" s="31">
        <f t="shared" si="8"/>
        <v>0</v>
      </c>
      <c r="J151" s="18"/>
    </row>
    <row r="152" spans="1:10">
      <c r="A152" s="16">
        <v>147</v>
      </c>
      <c r="B152" s="24" t="s">
        <v>161</v>
      </c>
      <c r="C152" s="27" t="s">
        <v>6</v>
      </c>
      <c r="D152" s="27">
        <v>175</v>
      </c>
      <c r="E152" s="31">
        <f t="shared" si="6"/>
        <v>0</v>
      </c>
      <c r="F152" s="28">
        <v>0.23</v>
      </c>
      <c r="G152" s="31">
        <f t="shared" si="7"/>
        <v>0</v>
      </c>
      <c r="H152" s="31"/>
      <c r="I152" s="31">
        <f t="shared" si="8"/>
        <v>0</v>
      </c>
      <c r="J152" s="18"/>
    </row>
    <row r="153" spans="1:10">
      <c r="A153" s="16">
        <v>148</v>
      </c>
      <c r="B153" s="24" t="s">
        <v>162</v>
      </c>
      <c r="C153" s="27" t="s">
        <v>6</v>
      </c>
      <c r="D153" s="27">
        <v>1</v>
      </c>
      <c r="E153" s="31">
        <f t="shared" si="6"/>
        <v>0</v>
      </c>
      <c r="F153" s="28">
        <v>0.23</v>
      </c>
      <c r="G153" s="31">
        <f t="shared" si="7"/>
        <v>0</v>
      </c>
      <c r="H153" s="31"/>
      <c r="I153" s="31">
        <f t="shared" si="8"/>
        <v>0</v>
      </c>
      <c r="J153" s="18"/>
    </row>
    <row r="154" spans="1:10">
      <c r="A154" s="16">
        <v>149</v>
      </c>
      <c r="B154" s="24" t="s">
        <v>163</v>
      </c>
      <c r="C154" s="27" t="s">
        <v>6</v>
      </c>
      <c r="D154" s="27">
        <v>30</v>
      </c>
      <c r="E154" s="31">
        <f t="shared" si="6"/>
        <v>0</v>
      </c>
      <c r="F154" s="28">
        <v>0.23</v>
      </c>
      <c r="G154" s="31">
        <f t="shared" si="7"/>
        <v>0</v>
      </c>
      <c r="H154" s="31"/>
      <c r="I154" s="31">
        <f t="shared" si="8"/>
        <v>0</v>
      </c>
      <c r="J154" s="18"/>
    </row>
    <row r="155" spans="1:10">
      <c r="A155" s="16">
        <v>150</v>
      </c>
      <c r="B155" s="24" t="s">
        <v>164</v>
      </c>
      <c r="C155" s="27" t="s">
        <v>6</v>
      </c>
      <c r="D155" s="27">
        <v>60</v>
      </c>
      <c r="E155" s="31">
        <f t="shared" si="6"/>
        <v>0</v>
      </c>
      <c r="F155" s="28">
        <v>0.23</v>
      </c>
      <c r="G155" s="31">
        <f t="shared" si="7"/>
        <v>0</v>
      </c>
      <c r="H155" s="31"/>
      <c r="I155" s="31">
        <f t="shared" si="8"/>
        <v>0</v>
      </c>
      <c r="J155" s="18"/>
    </row>
    <row r="156" spans="1:10">
      <c r="A156" s="16">
        <v>151</v>
      </c>
      <c r="B156" s="24" t="s">
        <v>165</v>
      </c>
      <c r="C156" s="27" t="s">
        <v>6</v>
      </c>
      <c r="D156" s="27">
        <v>20</v>
      </c>
      <c r="E156" s="31">
        <f t="shared" si="6"/>
        <v>0</v>
      </c>
      <c r="F156" s="28">
        <v>0.23</v>
      </c>
      <c r="G156" s="31">
        <f t="shared" si="7"/>
        <v>0</v>
      </c>
      <c r="H156" s="31"/>
      <c r="I156" s="31">
        <f t="shared" si="8"/>
        <v>0</v>
      </c>
      <c r="J156" s="18"/>
    </row>
    <row r="157" spans="1:10">
      <c r="A157" s="16">
        <v>152</v>
      </c>
      <c r="B157" s="24" t="s">
        <v>166</v>
      </c>
      <c r="C157" s="27" t="s">
        <v>6</v>
      </c>
      <c r="D157" s="27">
        <v>3</v>
      </c>
      <c r="E157" s="31">
        <f t="shared" si="6"/>
        <v>0</v>
      </c>
      <c r="F157" s="28">
        <v>0.23</v>
      </c>
      <c r="G157" s="31">
        <f t="shared" si="7"/>
        <v>0</v>
      </c>
      <c r="H157" s="31"/>
      <c r="I157" s="31">
        <f t="shared" si="8"/>
        <v>0</v>
      </c>
      <c r="J157" s="18"/>
    </row>
    <row r="158" spans="1:10">
      <c r="A158" s="16">
        <v>153</v>
      </c>
      <c r="B158" s="24" t="s">
        <v>167</v>
      </c>
      <c r="C158" s="27" t="s">
        <v>7</v>
      </c>
      <c r="D158" s="27">
        <v>30</v>
      </c>
      <c r="E158" s="31">
        <f t="shared" si="6"/>
        <v>0</v>
      </c>
      <c r="F158" s="28">
        <v>0.23</v>
      </c>
      <c r="G158" s="31">
        <f t="shared" si="7"/>
        <v>0</v>
      </c>
      <c r="H158" s="31"/>
      <c r="I158" s="31">
        <f t="shared" si="8"/>
        <v>0</v>
      </c>
      <c r="J158" s="18"/>
    </row>
    <row r="159" spans="1:10">
      <c r="A159" s="16">
        <v>154</v>
      </c>
      <c r="B159" s="24" t="s">
        <v>168</v>
      </c>
      <c r="C159" s="27" t="s">
        <v>7</v>
      </c>
      <c r="D159" s="27">
        <v>105</v>
      </c>
      <c r="E159" s="31">
        <f t="shared" si="6"/>
        <v>0</v>
      </c>
      <c r="F159" s="28">
        <v>0.23</v>
      </c>
      <c r="G159" s="31">
        <f t="shared" si="7"/>
        <v>0</v>
      </c>
      <c r="H159" s="31"/>
      <c r="I159" s="31">
        <f t="shared" si="8"/>
        <v>0</v>
      </c>
      <c r="J159" s="18"/>
    </row>
    <row r="160" spans="1:10">
      <c r="A160" s="16">
        <v>155</v>
      </c>
      <c r="B160" s="24" t="s">
        <v>169</v>
      </c>
      <c r="C160" s="27" t="s">
        <v>6</v>
      </c>
      <c r="D160" s="27">
        <v>2</v>
      </c>
      <c r="E160" s="31">
        <f t="shared" si="6"/>
        <v>0</v>
      </c>
      <c r="F160" s="28">
        <v>0.23</v>
      </c>
      <c r="G160" s="31">
        <f t="shared" si="7"/>
        <v>0</v>
      </c>
      <c r="H160" s="31"/>
      <c r="I160" s="31">
        <f t="shared" si="8"/>
        <v>0</v>
      </c>
      <c r="J160" s="18"/>
    </row>
    <row r="161" spans="1:10">
      <c r="A161" s="16">
        <v>156</v>
      </c>
      <c r="B161" s="24" t="s">
        <v>170</v>
      </c>
      <c r="C161" s="27" t="s">
        <v>6</v>
      </c>
      <c r="D161" s="27">
        <v>2</v>
      </c>
      <c r="E161" s="31">
        <f t="shared" si="6"/>
        <v>0</v>
      </c>
      <c r="F161" s="28">
        <v>0.23</v>
      </c>
      <c r="G161" s="31">
        <f t="shared" si="7"/>
        <v>0</v>
      </c>
      <c r="H161" s="31"/>
      <c r="I161" s="31">
        <f t="shared" si="8"/>
        <v>0</v>
      </c>
      <c r="J161" s="18"/>
    </row>
    <row r="162" spans="1:10">
      <c r="A162" s="16">
        <v>157</v>
      </c>
      <c r="B162" s="24" t="s">
        <v>171</v>
      </c>
      <c r="C162" s="27" t="s">
        <v>9</v>
      </c>
      <c r="D162" s="27">
        <v>2</v>
      </c>
      <c r="E162" s="31">
        <f t="shared" si="6"/>
        <v>0</v>
      </c>
      <c r="F162" s="28">
        <v>0.23</v>
      </c>
      <c r="G162" s="31">
        <f t="shared" si="7"/>
        <v>0</v>
      </c>
      <c r="H162" s="31"/>
      <c r="I162" s="31">
        <f t="shared" si="8"/>
        <v>0</v>
      </c>
      <c r="J162" s="18"/>
    </row>
    <row r="163" spans="1:10">
      <c r="A163" s="16">
        <v>158</v>
      </c>
      <c r="B163" s="24" t="s">
        <v>172</v>
      </c>
      <c r="C163" s="27" t="s">
        <v>6</v>
      </c>
      <c r="D163" s="27">
        <v>2</v>
      </c>
      <c r="E163" s="31">
        <f t="shared" si="6"/>
        <v>0</v>
      </c>
      <c r="F163" s="28">
        <v>0.23</v>
      </c>
      <c r="G163" s="31">
        <f t="shared" si="7"/>
        <v>0</v>
      </c>
      <c r="H163" s="31"/>
      <c r="I163" s="31">
        <f t="shared" si="8"/>
        <v>0</v>
      </c>
      <c r="J163" s="18"/>
    </row>
    <row r="164" spans="1:10" ht="24.75">
      <c r="A164" s="16">
        <v>159</v>
      </c>
      <c r="B164" s="24" t="s">
        <v>173</v>
      </c>
      <c r="C164" s="27" t="s">
        <v>6</v>
      </c>
      <c r="D164" s="27">
        <v>4</v>
      </c>
      <c r="E164" s="31">
        <f t="shared" si="6"/>
        <v>0</v>
      </c>
      <c r="F164" s="28">
        <v>0.08</v>
      </c>
      <c r="G164" s="31">
        <f t="shared" si="7"/>
        <v>0</v>
      </c>
      <c r="H164" s="31"/>
      <c r="I164" s="31">
        <f t="shared" si="8"/>
        <v>0</v>
      </c>
      <c r="J164" s="18"/>
    </row>
    <row r="165" spans="1:10">
      <c r="A165" s="16">
        <v>160</v>
      </c>
      <c r="B165" s="24" t="s">
        <v>174</v>
      </c>
      <c r="C165" s="27" t="s">
        <v>6</v>
      </c>
      <c r="D165" s="27">
        <v>2</v>
      </c>
      <c r="E165" s="31">
        <f t="shared" si="6"/>
        <v>0</v>
      </c>
      <c r="F165" s="28">
        <v>0.23</v>
      </c>
      <c r="G165" s="31">
        <f t="shared" si="7"/>
        <v>0</v>
      </c>
      <c r="H165" s="31"/>
      <c r="I165" s="31">
        <f t="shared" si="8"/>
        <v>0</v>
      </c>
      <c r="J165" s="18"/>
    </row>
    <row r="166" spans="1:10">
      <c r="A166" s="16">
        <v>161</v>
      </c>
      <c r="B166" s="24" t="s">
        <v>175</v>
      </c>
      <c r="C166" s="27" t="s">
        <v>6</v>
      </c>
      <c r="D166" s="27">
        <v>9</v>
      </c>
      <c r="E166" s="31">
        <f t="shared" si="6"/>
        <v>0</v>
      </c>
      <c r="F166" s="28">
        <v>0.23</v>
      </c>
      <c r="G166" s="31">
        <f t="shared" si="7"/>
        <v>0</v>
      </c>
      <c r="H166" s="31"/>
      <c r="I166" s="31">
        <f t="shared" si="8"/>
        <v>0</v>
      </c>
      <c r="J166" s="18"/>
    </row>
    <row r="167" spans="1:10">
      <c r="A167" s="16">
        <v>162</v>
      </c>
      <c r="B167" s="24" t="s">
        <v>176</v>
      </c>
      <c r="C167" s="27" t="s">
        <v>6</v>
      </c>
      <c r="D167" s="27">
        <v>40</v>
      </c>
      <c r="E167" s="31">
        <f t="shared" si="6"/>
        <v>0</v>
      </c>
      <c r="F167" s="28">
        <v>0.23</v>
      </c>
      <c r="G167" s="31">
        <f t="shared" si="7"/>
        <v>0</v>
      </c>
      <c r="H167" s="31"/>
      <c r="I167" s="31">
        <f t="shared" si="8"/>
        <v>0</v>
      </c>
      <c r="J167" s="18"/>
    </row>
    <row r="168" spans="1:10">
      <c r="A168" s="16">
        <v>163</v>
      </c>
      <c r="B168" s="24" t="s">
        <v>177</v>
      </c>
      <c r="C168" s="27" t="s">
        <v>6</v>
      </c>
      <c r="D168" s="27">
        <v>26</v>
      </c>
      <c r="E168" s="31">
        <f t="shared" si="6"/>
        <v>0</v>
      </c>
      <c r="F168" s="28">
        <v>0.23</v>
      </c>
      <c r="G168" s="31">
        <f t="shared" si="7"/>
        <v>0</v>
      </c>
      <c r="H168" s="31"/>
      <c r="I168" s="31">
        <f t="shared" si="8"/>
        <v>0</v>
      </c>
      <c r="J168" s="18"/>
    </row>
    <row r="169" spans="1:10">
      <c r="A169" s="16">
        <v>164</v>
      </c>
      <c r="B169" s="24" t="s">
        <v>178</v>
      </c>
      <c r="C169" s="27" t="s">
        <v>7</v>
      </c>
      <c r="D169" s="27">
        <v>37</v>
      </c>
      <c r="E169" s="31">
        <f t="shared" si="6"/>
        <v>0</v>
      </c>
      <c r="F169" s="28">
        <v>0.23</v>
      </c>
      <c r="G169" s="31">
        <f t="shared" si="7"/>
        <v>0</v>
      </c>
      <c r="H169" s="31"/>
      <c r="I169" s="31">
        <f t="shared" si="8"/>
        <v>0</v>
      </c>
      <c r="J169" s="18"/>
    </row>
    <row r="170" spans="1:10">
      <c r="A170" s="16">
        <v>165</v>
      </c>
      <c r="B170" s="24" t="s">
        <v>179</v>
      </c>
      <c r="C170" s="27" t="s">
        <v>7</v>
      </c>
      <c r="D170" s="27">
        <v>27</v>
      </c>
      <c r="E170" s="31">
        <f t="shared" si="6"/>
        <v>0</v>
      </c>
      <c r="F170" s="28">
        <v>0.23</v>
      </c>
      <c r="G170" s="31">
        <f t="shared" si="7"/>
        <v>0</v>
      </c>
      <c r="H170" s="31"/>
      <c r="I170" s="31">
        <f t="shared" si="8"/>
        <v>0</v>
      </c>
      <c r="J170" s="18"/>
    </row>
    <row r="171" spans="1:10">
      <c r="A171" s="16">
        <v>166</v>
      </c>
      <c r="B171" s="24" t="s">
        <v>180</v>
      </c>
      <c r="C171" s="27" t="s">
        <v>6</v>
      </c>
      <c r="D171" s="27">
        <v>2</v>
      </c>
      <c r="E171" s="31">
        <f t="shared" si="6"/>
        <v>0</v>
      </c>
      <c r="F171" s="28">
        <v>0.23</v>
      </c>
      <c r="G171" s="31">
        <f t="shared" si="7"/>
        <v>0</v>
      </c>
      <c r="H171" s="31"/>
      <c r="I171" s="31">
        <f t="shared" si="8"/>
        <v>0</v>
      </c>
      <c r="J171" s="18"/>
    </row>
    <row r="172" spans="1:10" ht="24.75">
      <c r="A172" s="16">
        <v>167</v>
      </c>
      <c r="B172" s="24" t="s">
        <v>181</v>
      </c>
      <c r="C172" s="27" t="s">
        <v>7</v>
      </c>
      <c r="D172" s="27">
        <v>2</v>
      </c>
      <c r="E172" s="31">
        <f t="shared" si="6"/>
        <v>0</v>
      </c>
      <c r="F172" s="28">
        <v>0.23</v>
      </c>
      <c r="G172" s="31">
        <f t="shared" si="7"/>
        <v>0</v>
      </c>
      <c r="H172" s="31"/>
      <c r="I172" s="31">
        <f t="shared" si="8"/>
        <v>0</v>
      </c>
      <c r="J172" s="18"/>
    </row>
    <row r="173" spans="1:10">
      <c r="A173" s="16">
        <v>168</v>
      </c>
      <c r="B173" s="24" t="s">
        <v>182</v>
      </c>
      <c r="C173" s="27" t="s">
        <v>7</v>
      </c>
      <c r="D173" s="27">
        <v>9</v>
      </c>
      <c r="E173" s="31">
        <f t="shared" si="6"/>
        <v>0</v>
      </c>
      <c r="F173" s="28">
        <v>0.23</v>
      </c>
      <c r="G173" s="31">
        <f t="shared" si="7"/>
        <v>0</v>
      </c>
      <c r="H173" s="31"/>
      <c r="I173" s="31">
        <f t="shared" si="8"/>
        <v>0</v>
      </c>
      <c r="J173" s="18"/>
    </row>
    <row r="174" spans="1:10" ht="24.75">
      <c r="A174" s="16">
        <v>169</v>
      </c>
      <c r="B174" s="24" t="s">
        <v>183</v>
      </c>
      <c r="C174" s="27" t="s">
        <v>7</v>
      </c>
      <c r="D174" s="27">
        <v>6</v>
      </c>
      <c r="E174" s="31">
        <f t="shared" si="6"/>
        <v>0</v>
      </c>
      <c r="F174" s="28">
        <v>0.23</v>
      </c>
      <c r="G174" s="31">
        <f t="shared" si="7"/>
        <v>0</v>
      </c>
      <c r="H174" s="31"/>
      <c r="I174" s="31">
        <f t="shared" si="8"/>
        <v>0</v>
      </c>
      <c r="J174" s="18"/>
    </row>
    <row r="175" spans="1:10">
      <c r="A175" s="16">
        <v>170</v>
      </c>
      <c r="B175" s="24" t="s">
        <v>184</v>
      </c>
      <c r="C175" s="27" t="s">
        <v>6</v>
      </c>
      <c r="D175" s="27">
        <v>7</v>
      </c>
      <c r="E175" s="31">
        <f t="shared" si="6"/>
        <v>0</v>
      </c>
      <c r="F175" s="28">
        <v>0.23</v>
      </c>
      <c r="G175" s="31">
        <f t="shared" si="7"/>
        <v>0</v>
      </c>
      <c r="H175" s="31"/>
      <c r="I175" s="31">
        <f t="shared" si="8"/>
        <v>0</v>
      </c>
      <c r="J175" s="18"/>
    </row>
    <row r="176" spans="1:10">
      <c r="A176" s="16">
        <v>171</v>
      </c>
      <c r="B176" s="24" t="s">
        <v>185</v>
      </c>
      <c r="C176" s="27" t="s">
        <v>6</v>
      </c>
      <c r="D176" s="27">
        <v>3</v>
      </c>
      <c r="E176" s="31">
        <f t="shared" si="6"/>
        <v>0</v>
      </c>
      <c r="F176" s="28">
        <v>0.23</v>
      </c>
      <c r="G176" s="31">
        <f t="shared" si="7"/>
        <v>0</v>
      </c>
      <c r="H176" s="31"/>
      <c r="I176" s="31">
        <f t="shared" si="8"/>
        <v>0</v>
      </c>
      <c r="J176" s="18"/>
    </row>
    <row r="177" spans="1:10">
      <c r="A177" s="16">
        <v>172</v>
      </c>
      <c r="B177" s="24" t="s">
        <v>186</v>
      </c>
      <c r="C177" s="27" t="s">
        <v>6</v>
      </c>
      <c r="D177" s="27">
        <v>5</v>
      </c>
      <c r="E177" s="31">
        <f t="shared" si="6"/>
        <v>0</v>
      </c>
      <c r="F177" s="28">
        <v>0.23</v>
      </c>
      <c r="G177" s="31">
        <f t="shared" si="7"/>
        <v>0</v>
      </c>
      <c r="H177" s="31"/>
      <c r="I177" s="31">
        <f t="shared" si="8"/>
        <v>0</v>
      </c>
      <c r="J177" s="18"/>
    </row>
    <row r="178" spans="1:10">
      <c r="A178" s="16">
        <v>173</v>
      </c>
      <c r="B178" s="24" t="s">
        <v>187</v>
      </c>
      <c r="C178" s="27" t="s">
        <v>6</v>
      </c>
      <c r="D178" s="27">
        <v>3</v>
      </c>
      <c r="E178" s="31">
        <f t="shared" si="6"/>
        <v>0</v>
      </c>
      <c r="F178" s="28">
        <v>0.23</v>
      </c>
      <c r="G178" s="31">
        <f t="shared" si="7"/>
        <v>0</v>
      </c>
      <c r="H178" s="31"/>
      <c r="I178" s="31">
        <f t="shared" si="8"/>
        <v>0</v>
      </c>
      <c r="J178" s="18"/>
    </row>
    <row r="179" spans="1:10">
      <c r="A179" s="16">
        <v>174</v>
      </c>
      <c r="B179" s="24" t="s">
        <v>188</v>
      </c>
      <c r="C179" s="27" t="s">
        <v>6</v>
      </c>
      <c r="D179" s="27">
        <v>4</v>
      </c>
      <c r="E179" s="31">
        <f t="shared" si="6"/>
        <v>0</v>
      </c>
      <c r="F179" s="28">
        <v>0.23</v>
      </c>
      <c r="G179" s="31">
        <f t="shared" si="7"/>
        <v>0</v>
      </c>
      <c r="H179" s="31"/>
      <c r="I179" s="31">
        <f t="shared" si="8"/>
        <v>0</v>
      </c>
      <c r="J179" s="18"/>
    </row>
    <row r="180" spans="1:10">
      <c r="A180" s="16">
        <v>175</v>
      </c>
      <c r="B180" s="24" t="s">
        <v>189</v>
      </c>
      <c r="C180" s="27" t="s">
        <v>6</v>
      </c>
      <c r="D180" s="27">
        <v>22</v>
      </c>
      <c r="E180" s="31">
        <f t="shared" si="6"/>
        <v>0</v>
      </c>
      <c r="F180" s="28">
        <v>0.23</v>
      </c>
      <c r="G180" s="31">
        <f t="shared" si="7"/>
        <v>0</v>
      </c>
      <c r="H180" s="31"/>
      <c r="I180" s="31">
        <f t="shared" si="8"/>
        <v>0</v>
      </c>
      <c r="J180" s="18"/>
    </row>
    <row r="181" spans="1:10">
      <c r="A181" s="16">
        <v>176</v>
      </c>
      <c r="B181" s="24" t="s">
        <v>190</v>
      </c>
      <c r="C181" s="27" t="s">
        <v>6</v>
      </c>
      <c r="D181" s="27">
        <v>5</v>
      </c>
      <c r="E181" s="31">
        <f t="shared" si="6"/>
        <v>0</v>
      </c>
      <c r="F181" s="28">
        <v>0.23</v>
      </c>
      <c r="G181" s="31">
        <f t="shared" si="7"/>
        <v>0</v>
      </c>
      <c r="H181" s="31"/>
      <c r="I181" s="31">
        <f t="shared" si="8"/>
        <v>0</v>
      </c>
      <c r="J181" s="18"/>
    </row>
    <row r="182" spans="1:10">
      <c r="A182" s="16">
        <v>177</v>
      </c>
      <c r="B182" s="24" t="s">
        <v>191</v>
      </c>
      <c r="C182" s="27" t="s">
        <v>6</v>
      </c>
      <c r="D182" s="27">
        <v>1</v>
      </c>
      <c r="E182" s="31">
        <f t="shared" si="6"/>
        <v>0</v>
      </c>
      <c r="F182" s="28">
        <v>0.23</v>
      </c>
      <c r="G182" s="31">
        <f t="shared" si="7"/>
        <v>0</v>
      </c>
      <c r="H182" s="31"/>
      <c r="I182" s="31">
        <f t="shared" si="8"/>
        <v>0</v>
      </c>
      <c r="J182" s="18"/>
    </row>
    <row r="183" spans="1:10">
      <c r="A183" s="16">
        <v>178</v>
      </c>
      <c r="B183" s="24" t="s">
        <v>192</v>
      </c>
      <c r="C183" s="27" t="s">
        <v>6</v>
      </c>
      <c r="D183" s="27">
        <v>2</v>
      </c>
      <c r="E183" s="31">
        <f t="shared" si="6"/>
        <v>0</v>
      </c>
      <c r="F183" s="28">
        <v>0.23</v>
      </c>
      <c r="G183" s="31">
        <f t="shared" si="7"/>
        <v>0</v>
      </c>
      <c r="H183" s="31"/>
      <c r="I183" s="31">
        <f t="shared" si="8"/>
        <v>0</v>
      </c>
      <c r="J183" s="18"/>
    </row>
    <row r="184" spans="1:10" ht="13.5" customHeight="1">
      <c r="A184" s="16">
        <v>179</v>
      </c>
      <c r="B184" s="24" t="s">
        <v>193</v>
      </c>
      <c r="C184" s="27" t="s">
        <v>7</v>
      </c>
      <c r="D184" s="27">
        <v>3</v>
      </c>
      <c r="E184" s="31">
        <f t="shared" si="6"/>
        <v>0</v>
      </c>
      <c r="F184" s="28">
        <v>0.23</v>
      </c>
      <c r="G184" s="31">
        <f t="shared" si="7"/>
        <v>0</v>
      </c>
      <c r="H184" s="31"/>
      <c r="I184" s="31">
        <f t="shared" si="8"/>
        <v>0</v>
      </c>
      <c r="J184" s="18"/>
    </row>
    <row r="185" spans="1:10">
      <c r="A185" s="16">
        <v>180</v>
      </c>
      <c r="B185" s="24" t="s">
        <v>194</v>
      </c>
      <c r="C185" s="27" t="s">
        <v>6</v>
      </c>
      <c r="D185" s="27">
        <v>2</v>
      </c>
      <c r="E185" s="31">
        <f t="shared" si="6"/>
        <v>0</v>
      </c>
      <c r="F185" s="28">
        <v>0.23</v>
      </c>
      <c r="G185" s="31">
        <f t="shared" si="7"/>
        <v>0</v>
      </c>
      <c r="H185" s="31"/>
      <c r="I185" s="31">
        <f t="shared" si="8"/>
        <v>0</v>
      </c>
      <c r="J185" s="18"/>
    </row>
    <row r="186" spans="1:10" ht="14.25" customHeight="1">
      <c r="A186" s="16">
        <v>181</v>
      </c>
      <c r="B186" s="24" t="s">
        <v>195</v>
      </c>
      <c r="C186" s="27" t="s">
        <v>7</v>
      </c>
      <c r="D186" s="27">
        <v>67</v>
      </c>
      <c r="E186" s="31">
        <f t="shared" si="6"/>
        <v>0</v>
      </c>
      <c r="F186" s="28">
        <v>0.23</v>
      </c>
      <c r="G186" s="31">
        <f t="shared" si="7"/>
        <v>0</v>
      </c>
      <c r="H186" s="31"/>
      <c r="I186" s="31">
        <f t="shared" si="8"/>
        <v>0</v>
      </c>
      <c r="J186" s="18"/>
    </row>
    <row r="187" spans="1:10">
      <c r="A187" s="16">
        <v>182</v>
      </c>
      <c r="B187" s="24" t="s">
        <v>196</v>
      </c>
      <c r="C187" s="27" t="s">
        <v>7</v>
      </c>
      <c r="D187" s="27">
        <v>50</v>
      </c>
      <c r="E187" s="31">
        <f t="shared" si="6"/>
        <v>0</v>
      </c>
      <c r="F187" s="28">
        <v>0.23</v>
      </c>
      <c r="G187" s="31">
        <f t="shared" si="7"/>
        <v>0</v>
      </c>
      <c r="H187" s="31"/>
      <c r="I187" s="31">
        <f t="shared" si="8"/>
        <v>0</v>
      </c>
      <c r="J187" s="18"/>
    </row>
    <row r="188" spans="1:10">
      <c r="A188" s="16">
        <v>183</v>
      </c>
      <c r="B188" s="24" t="s">
        <v>197</v>
      </c>
      <c r="C188" s="27" t="s">
        <v>6</v>
      </c>
      <c r="D188" s="27">
        <v>10</v>
      </c>
      <c r="E188" s="31">
        <f t="shared" si="6"/>
        <v>0</v>
      </c>
      <c r="F188" s="28">
        <v>0.23</v>
      </c>
      <c r="G188" s="31">
        <f t="shared" si="7"/>
        <v>0</v>
      </c>
      <c r="H188" s="31"/>
      <c r="I188" s="31">
        <f t="shared" si="8"/>
        <v>0</v>
      </c>
      <c r="J188" s="18"/>
    </row>
    <row r="189" spans="1:10">
      <c r="A189" s="16">
        <v>184</v>
      </c>
      <c r="B189" s="24" t="s">
        <v>198</v>
      </c>
      <c r="C189" s="27" t="s">
        <v>7</v>
      </c>
      <c r="D189" s="27">
        <v>125</v>
      </c>
      <c r="E189" s="31">
        <f t="shared" si="6"/>
        <v>0</v>
      </c>
      <c r="F189" s="28">
        <v>0.23</v>
      </c>
      <c r="G189" s="31">
        <f t="shared" si="7"/>
        <v>0</v>
      </c>
      <c r="H189" s="31"/>
      <c r="I189" s="31">
        <f t="shared" si="8"/>
        <v>0</v>
      </c>
      <c r="J189" s="18"/>
    </row>
    <row r="190" spans="1:10">
      <c r="A190" s="16">
        <v>185</v>
      </c>
      <c r="B190" s="24" t="s">
        <v>199</v>
      </c>
      <c r="C190" s="27" t="s">
        <v>7</v>
      </c>
      <c r="D190" s="27">
        <v>60</v>
      </c>
      <c r="E190" s="31">
        <f t="shared" si="6"/>
        <v>0</v>
      </c>
      <c r="F190" s="28">
        <v>0.23</v>
      </c>
      <c r="G190" s="31">
        <f t="shared" si="7"/>
        <v>0</v>
      </c>
      <c r="H190" s="31"/>
      <c r="I190" s="31">
        <f t="shared" si="8"/>
        <v>0</v>
      </c>
      <c r="J190" s="18"/>
    </row>
    <row r="191" spans="1:10">
      <c r="A191" s="16">
        <v>186</v>
      </c>
      <c r="B191" s="24" t="s">
        <v>200</v>
      </c>
      <c r="C191" s="27" t="s">
        <v>7</v>
      </c>
      <c r="D191" s="27">
        <v>130</v>
      </c>
      <c r="E191" s="31">
        <f t="shared" si="6"/>
        <v>0</v>
      </c>
      <c r="F191" s="28">
        <v>0.23</v>
      </c>
      <c r="G191" s="31">
        <f t="shared" si="7"/>
        <v>0</v>
      </c>
      <c r="H191" s="31"/>
      <c r="I191" s="31">
        <f t="shared" si="8"/>
        <v>0</v>
      </c>
      <c r="J191" s="18"/>
    </row>
    <row r="192" spans="1:10">
      <c r="A192" s="16">
        <v>187</v>
      </c>
      <c r="B192" s="24" t="s">
        <v>201</v>
      </c>
      <c r="C192" s="27" t="s">
        <v>7</v>
      </c>
      <c r="D192" s="27">
        <v>130</v>
      </c>
      <c r="E192" s="31">
        <f t="shared" si="6"/>
        <v>0</v>
      </c>
      <c r="F192" s="28">
        <v>0.23</v>
      </c>
      <c r="G192" s="31">
        <f t="shared" si="7"/>
        <v>0</v>
      </c>
      <c r="H192" s="31"/>
      <c r="I192" s="31">
        <f t="shared" si="8"/>
        <v>0</v>
      </c>
      <c r="J192" s="18"/>
    </row>
    <row r="193" spans="1:10">
      <c r="A193" s="16">
        <v>188</v>
      </c>
      <c r="B193" s="24" t="s">
        <v>202</v>
      </c>
      <c r="C193" s="27" t="s">
        <v>7</v>
      </c>
      <c r="D193" s="27">
        <v>1</v>
      </c>
      <c r="E193" s="31">
        <f t="shared" si="6"/>
        <v>0</v>
      </c>
      <c r="F193" s="28">
        <v>0.23</v>
      </c>
      <c r="G193" s="31">
        <f t="shared" si="7"/>
        <v>0</v>
      </c>
      <c r="H193" s="31"/>
      <c r="I193" s="31">
        <f t="shared" si="8"/>
        <v>0</v>
      </c>
      <c r="J193" s="18"/>
    </row>
    <row r="194" spans="1:10">
      <c r="A194" s="16">
        <v>189</v>
      </c>
      <c r="B194" s="24" t="s">
        <v>203</v>
      </c>
      <c r="C194" s="27" t="s">
        <v>7</v>
      </c>
      <c r="D194" s="27">
        <v>30</v>
      </c>
      <c r="E194" s="31">
        <f t="shared" si="6"/>
        <v>0</v>
      </c>
      <c r="F194" s="28">
        <v>0.23</v>
      </c>
      <c r="G194" s="31">
        <f t="shared" si="7"/>
        <v>0</v>
      </c>
      <c r="H194" s="31"/>
      <c r="I194" s="31">
        <f t="shared" si="8"/>
        <v>0</v>
      </c>
      <c r="J194" s="18"/>
    </row>
    <row r="195" spans="1:10">
      <c r="A195" s="16">
        <v>190</v>
      </c>
      <c r="B195" s="24" t="s">
        <v>204</v>
      </c>
      <c r="C195" s="27" t="s">
        <v>7</v>
      </c>
      <c r="D195" s="27">
        <v>20</v>
      </c>
      <c r="E195" s="31">
        <f t="shared" si="6"/>
        <v>0</v>
      </c>
      <c r="F195" s="28">
        <v>0.23</v>
      </c>
      <c r="G195" s="31">
        <f t="shared" si="7"/>
        <v>0</v>
      </c>
      <c r="H195" s="31"/>
      <c r="I195" s="31">
        <f t="shared" si="8"/>
        <v>0</v>
      </c>
      <c r="J195" s="18"/>
    </row>
    <row r="196" spans="1:10">
      <c r="A196" s="16">
        <v>191</v>
      </c>
      <c r="B196" s="24" t="s">
        <v>205</v>
      </c>
      <c r="C196" s="27" t="s">
        <v>6</v>
      </c>
      <c r="D196" s="27">
        <v>3</v>
      </c>
      <c r="E196" s="31">
        <f t="shared" si="6"/>
        <v>0</v>
      </c>
      <c r="F196" s="28">
        <v>0.23</v>
      </c>
      <c r="G196" s="31">
        <f t="shared" si="7"/>
        <v>0</v>
      </c>
      <c r="H196" s="31"/>
      <c r="I196" s="31">
        <f t="shared" si="8"/>
        <v>0</v>
      </c>
      <c r="J196" s="18"/>
    </row>
    <row r="197" spans="1:10">
      <c r="A197" s="16">
        <v>192</v>
      </c>
      <c r="B197" s="24" t="s">
        <v>206</v>
      </c>
      <c r="C197" s="27" t="s">
        <v>6</v>
      </c>
      <c r="D197" s="27">
        <v>2</v>
      </c>
      <c r="E197" s="31">
        <f t="shared" si="6"/>
        <v>0</v>
      </c>
      <c r="F197" s="28">
        <v>0.23</v>
      </c>
      <c r="G197" s="31">
        <f t="shared" si="7"/>
        <v>0</v>
      </c>
      <c r="H197" s="31"/>
      <c r="I197" s="31">
        <f t="shared" si="8"/>
        <v>0</v>
      </c>
      <c r="J197" s="18"/>
    </row>
    <row r="198" spans="1:10">
      <c r="A198" s="16">
        <v>193</v>
      </c>
      <c r="B198" s="24" t="s">
        <v>207</v>
      </c>
      <c r="C198" s="27" t="s">
        <v>6</v>
      </c>
      <c r="D198" s="27">
        <v>60</v>
      </c>
      <c r="E198" s="31">
        <f t="shared" si="6"/>
        <v>0</v>
      </c>
      <c r="F198" s="28">
        <v>0.23</v>
      </c>
      <c r="G198" s="31">
        <f t="shared" si="7"/>
        <v>0</v>
      </c>
      <c r="H198" s="31"/>
      <c r="I198" s="31">
        <f t="shared" si="8"/>
        <v>0</v>
      </c>
      <c r="J198" s="18"/>
    </row>
    <row r="199" spans="1:10">
      <c r="A199" s="16">
        <v>194</v>
      </c>
      <c r="B199" s="24" t="s">
        <v>208</v>
      </c>
      <c r="C199" s="27" t="s">
        <v>6</v>
      </c>
      <c r="D199" s="27">
        <v>40</v>
      </c>
      <c r="E199" s="31">
        <f t="shared" si="6"/>
        <v>0</v>
      </c>
      <c r="F199" s="28">
        <v>0.23</v>
      </c>
      <c r="G199" s="31">
        <f t="shared" si="7"/>
        <v>0</v>
      </c>
      <c r="H199" s="31"/>
      <c r="I199" s="31">
        <f t="shared" si="8"/>
        <v>0</v>
      </c>
      <c r="J199" s="18"/>
    </row>
    <row r="200" spans="1:10">
      <c r="A200" s="16">
        <v>195</v>
      </c>
      <c r="B200" s="24" t="s">
        <v>209</v>
      </c>
      <c r="C200" s="27" t="s">
        <v>7</v>
      </c>
      <c r="D200" s="27">
        <v>6</v>
      </c>
      <c r="E200" s="31">
        <f t="shared" si="6"/>
        <v>0</v>
      </c>
      <c r="F200" s="28">
        <v>0.23</v>
      </c>
      <c r="G200" s="31">
        <f t="shared" si="7"/>
        <v>0</v>
      </c>
      <c r="H200" s="31"/>
      <c r="I200" s="31">
        <f t="shared" si="8"/>
        <v>0</v>
      </c>
      <c r="J200" s="18"/>
    </row>
    <row r="201" spans="1:10">
      <c r="A201" s="2"/>
      <c r="B201" s="29"/>
      <c r="C201" s="30"/>
      <c r="D201" s="30"/>
      <c r="E201" s="30"/>
      <c r="F201" s="30"/>
      <c r="G201" s="32">
        <f>SUM(G6:G200)</f>
        <v>0</v>
      </c>
      <c r="H201" s="32"/>
      <c r="I201" s="32">
        <f>SUM(I6:I200)</f>
        <v>0</v>
      </c>
      <c r="J201" s="18"/>
    </row>
    <row r="202" spans="1:10">
      <c r="B202" s="21"/>
      <c r="C202" s="30"/>
      <c r="D202" s="30"/>
      <c r="E202" s="30"/>
      <c r="F202" s="30"/>
      <c r="G202" s="30"/>
      <c r="H202" s="30"/>
      <c r="I202" s="30"/>
      <c r="J202" s="18"/>
    </row>
    <row r="203" spans="1:10">
      <c r="B203" s="19"/>
      <c r="C203" s="19"/>
      <c r="D203" s="19"/>
      <c r="E203" s="19"/>
      <c r="F203" s="19"/>
      <c r="G203" s="19"/>
      <c r="H203" s="19"/>
      <c r="I203" s="18"/>
      <c r="J203" s="18"/>
    </row>
    <row r="204" spans="1:10">
      <c r="B204" s="19"/>
      <c r="C204" s="19"/>
      <c r="D204" s="19"/>
      <c r="E204" s="19"/>
      <c r="F204" s="19"/>
      <c r="G204" s="19"/>
      <c r="H204" s="19"/>
      <c r="I204" s="18"/>
      <c r="J204" s="18"/>
    </row>
    <row r="205" spans="1:10">
      <c r="B205" s="19"/>
      <c r="C205" s="19"/>
      <c r="D205" s="19"/>
      <c r="E205" s="19"/>
      <c r="F205" s="19" t="s">
        <v>4</v>
      </c>
      <c r="G205" s="19"/>
      <c r="H205" s="33"/>
      <c r="I205" s="18"/>
      <c r="J205" s="18"/>
    </row>
    <row r="206" spans="1:10">
      <c r="B206" s="19"/>
      <c r="C206" s="19"/>
      <c r="D206" s="19"/>
      <c r="E206" s="19"/>
      <c r="F206" s="19" t="s">
        <v>5</v>
      </c>
      <c r="G206" s="19"/>
      <c r="H206" s="33"/>
      <c r="I206" s="18"/>
      <c r="J206" s="18"/>
    </row>
    <row r="207" spans="1:10">
      <c r="B207" s="20"/>
      <c r="C207" s="20"/>
      <c r="D207" s="20"/>
      <c r="E207" s="20"/>
      <c r="F207" s="20" t="s">
        <v>2</v>
      </c>
      <c r="G207" s="20"/>
      <c r="H207" s="34"/>
    </row>
    <row r="208" spans="1:10">
      <c r="B208" s="20"/>
      <c r="C208" s="20"/>
      <c r="D208" s="20"/>
      <c r="E208" s="20"/>
      <c r="F208" s="20"/>
      <c r="G208" s="20"/>
      <c r="H208" s="20"/>
    </row>
    <row r="209" spans="2:8">
      <c r="B209" s="20"/>
      <c r="C209" s="20"/>
      <c r="D209" s="20"/>
      <c r="E209" s="20"/>
      <c r="F209" s="20"/>
      <c r="G209" s="20"/>
      <c r="H209" s="20"/>
    </row>
    <row r="210" spans="2:8">
      <c r="B210" s="20"/>
      <c r="C210" s="20"/>
      <c r="D210" s="20"/>
      <c r="E210" s="20"/>
      <c r="F210" s="20"/>
      <c r="G210" s="20"/>
      <c r="H210" s="20"/>
    </row>
    <row r="211" spans="2:8">
      <c r="B211" s="20"/>
      <c r="C211" s="20"/>
      <c r="D211" s="20"/>
      <c r="E211" s="20"/>
      <c r="F211" s="20"/>
      <c r="G211" s="20"/>
      <c r="H211" s="20"/>
    </row>
    <row r="212" spans="2:8">
      <c r="B212" s="20"/>
      <c r="C212" s="20"/>
      <c r="D212" s="20"/>
      <c r="E212" s="20"/>
      <c r="F212" s="20"/>
      <c r="G212" s="20"/>
      <c r="H212" s="20"/>
    </row>
    <row r="213" spans="2:8">
      <c r="B213" s="20"/>
      <c r="C213" s="20"/>
      <c r="D213" s="20"/>
      <c r="E213" s="20"/>
      <c r="F213" s="20"/>
      <c r="G213" s="20"/>
      <c r="H213" s="20"/>
    </row>
    <row r="214" spans="2:8">
      <c r="B214" s="20"/>
      <c r="C214" s="20"/>
      <c r="D214" s="20"/>
      <c r="E214" s="20"/>
      <c r="F214" s="20"/>
      <c r="G214" s="20"/>
      <c r="H214" s="20"/>
    </row>
    <row r="215" spans="2:8">
      <c r="B215" s="20"/>
      <c r="C215" s="20"/>
      <c r="D215" s="20"/>
      <c r="E215" s="20"/>
      <c r="F215" s="20"/>
      <c r="G215" s="20"/>
      <c r="H215" s="20"/>
    </row>
    <row r="216" spans="2:8">
      <c r="B216" s="20"/>
      <c r="C216" s="20"/>
      <c r="D216" s="20"/>
      <c r="E216" s="20"/>
      <c r="F216" s="20"/>
      <c r="G216" s="20"/>
      <c r="H216" s="20"/>
    </row>
    <row r="217" spans="2:8">
      <c r="B217" s="20"/>
      <c r="C217" s="20"/>
      <c r="D217" s="20"/>
      <c r="E217" s="20"/>
      <c r="F217" s="20"/>
      <c r="G217" s="20"/>
      <c r="H217" s="20"/>
    </row>
    <row r="218" spans="2:8">
      <c r="B218" s="20"/>
      <c r="C218" s="20"/>
      <c r="D218" s="20"/>
      <c r="E218" s="20"/>
      <c r="F218" s="20"/>
      <c r="G218" s="20"/>
      <c r="H218" s="20"/>
    </row>
    <row r="219" spans="2:8">
      <c r="B219" s="20"/>
      <c r="C219" s="20"/>
      <c r="D219" s="20"/>
      <c r="E219" s="20"/>
      <c r="F219" s="20"/>
      <c r="G219" s="20"/>
      <c r="H219" s="20"/>
    </row>
    <row r="220" spans="2:8">
      <c r="B220" s="20"/>
      <c r="C220" s="20"/>
      <c r="D220" s="20"/>
      <c r="E220" s="20"/>
      <c r="F220" s="20"/>
      <c r="G220" s="20"/>
      <c r="H220" s="20"/>
    </row>
    <row r="221" spans="2:8">
      <c r="B221" s="20"/>
      <c r="C221" s="20"/>
      <c r="D221" s="20"/>
      <c r="E221" s="20"/>
      <c r="F221" s="20"/>
      <c r="G221" s="20"/>
      <c r="H221" s="20"/>
    </row>
    <row r="222" spans="2:8">
      <c r="B222" s="20"/>
      <c r="C222" s="20"/>
      <c r="D222" s="20"/>
      <c r="E222" s="20"/>
      <c r="F222" s="20"/>
      <c r="G222" s="20"/>
      <c r="H222" s="20"/>
    </row>
    <row r="223" spans="2:8">
      <c r="B223" s="20"/>
      <c r="C223" s="20"/>
      <c r="D223" s="20"/>
      <c r="E223" s="20"/>
      <c r="F223" s="20"/>
      <c r="G223" s="20"/>
      <c r="H223" s="20"/>
    </row>
    <row r="224" spans="2:8">
      <c r="B224" s="20"/>
      <c r="C224" s="20"/>
      <c r="D224" s="20"/>
      <c r="E224" s="20"/>
      <c r="F224" s="20"/>
      <c r="G224" s="20"/>
      <c r="H224" s="20"/>
    </row>
    <row r="225" spans="2:8">
      <c r="B225" s="20"/>
      <c r="C225" s="20"/>
      <c r="D225" s="20"/>
      <c r="E225" s="20"/>
      <c r="F225" s="20"/>
      <c r="G225" s="20"/>
      <c r="H225" s="20"/>
    </row>
    <row r="226" spans="2:8">
      <c r="B226" s="20"/>
      <c r="C226" s="20"/>
      <c r="D226" s="20"/>
      <c r="E226" s="20"/>
      <c r="F226" s="20"/>
      <c r="G226" s="20"/>
      <c r="H226" s="20"/>
    </row>
    <row r="227" spans="2:8">
      <c r="B227" s="20"/>
      <c r="C227" s="20"/>
      <c r="D227" s="20"/>
      <c r="E227" s="20"/>
      <c r="F227" s="20"/>
      <c r="G227" s="20"/>
      <c r="H227" s="20"/>
    </row>
    <row r="228" spans="2:8">
      <c r="B228" s="20"/>
      <c r="C228" s="20"/>
      <c r="D228" s="20"/>
      <c r="E228" s="20"/>
      <c r="F228" s="20"/>
      <c r="G228" s="20"/>
      <c r="H228" s="20"/>
    </row>
    <row r="229" spans="2:8">
      <c r="B229" s="20"/>
      <c r="C229" s="20"/>
      <c r="D229" s="20"/>
      <c r="E229" s="20"/>
      <c r="F229" s="20"/>
      <c r="G229" s="20"/>
      <c r="H229" s="20"/>
    </row>
    <row r="230" spans="2:8">
      <c r="B230" s="20"/>
      <c r="C230" s="20"/>
      <c r="D230" s="20"/>
      <c r="E230" s="20"/>
      <c r="F230" s="20"/>
      <c r="G230" s="20"/>
      <c r="H230" s="20"/>
    </row>
    <row r="231" spans="2:8">
      <c r="B231" s="20"/>
      <c r="C231" s="20"/>
      <c r="D231" s="20"/>
      <c r="E231" s="20"/>
      <c r="F231" s="20"/>
      <c r="G231" s="20"/>
      <c r="H231" s="20"/>
    </row>
    <row r="232" spans="2:8">
      <c r="B232" s="20"/>
      <c r="C232" s="20"/>
      <c r="D232" s="20"/>
      <c r="E232" s="20"/>
      <c r="F232" s="20"/>
      <c r="G232" s="20"/>
      <c r="H232" s="20"/>
    </row>
    <row r="233" spans="2:8">
      <c r="B233" s="20"/>
      <c r="C233" s="20"/>
      <c r="D233" s="20"/>
      <c r="E233" s="20"/>
      <c r="F233" s="20"/>
      <c r="G233" s="20"/>
      <c r="H233" s="20"/>
    </row>
    <row r="234" spans="2:8">
      <c r="B234" s="20"/>
      <c r="C234" s="20"/>
      <c r="D234" s="20"/>
      <c r="E234" s="20"/>
      <c r="F234" s="20"/>
      <c r="G234" s="20"/>
      <c r="H234" s="20"/>
    </row>
    <row r="235" spans="2:8">
      <c r="B235" s="20"/>
      <c r="C235" s="20"/>
      <c r="D235" s="20"/>
      <c r="E235" s="20"/>
      <c r="F235" s="20"/>
      <c r="G235" s="20"/>
      <c r="H235" s="20"/>
    </row>
    <row r="236" spans="2:8">
      <c r="B236" s="20"/>
      <c r="C236" s="20"/>
      <c r="D236" s="20"/>
      <c r="E236" s="20"/>
      <c r="F236" s="20"/>
      <c r="G236" s="20"/>
      <c r="H236" s="20"/>
    </row>
    <row r="237" spans="2:8">
      <c r="B237" s="20"/>
      <c r="C237" s="20"/>
      <c r="D237" s="20"/>
      <c r="E237" s="20"/>
      <c r="F237" s="20"/>
      <c r="G237" s="20"/>
      <c r="H237" s="20"/>
    </row>
    <row r="238" spans="2:8">
      <c r="B238" s="20"/>
      <c r="C238" s="20"/>
      <c r="D238" s="20"/>
      <c r="E238" s="20"/>
      <c r="F238" s="20"/>
      <c r="G238" s="20"/>
      <c r="H238" s="20"/>
    </row>
    <row r="239" spans="2:8">
      <c r="B239" s="20"/>
      <c r="C239" s="20"/>
      <c r="D239" s="20"/>
      <c r="E239" s="20"/>
      <c r="F239" s="20"/>
      <c r="G239" s="20"/>
      <c r="H239" s="20"/>
    </row>
    <row r="240" spans="2:8">
      <c r="B240" s="20"/>
      <c r="C240" s="20"/>
      <c r="D240" s="20"/>
      <c r="E240" s="20"/>
      <c r="F240" s="20"/>
      <c r="G240" s="20"/>
      <c r="H240" s="20"/>
    </row>
    <row r="241" spans="2:8">
      <c r="B241" s="20"/>
      <c r="C241" s="20"/>
      <c r="D241" s="20"/>
      <c r="E241" s="20"/>
      <c r="F241" s="20"/>
      <c r="G241" s="20"/>
      <c r="H241" s="20"/>
    </row>
    <row r="242" spans="2:8">
      <c r="B242" s="20"/>
      <c r="C242" s="20"/>
      <c r="D242" s="20"/>
      <c r="E242" s="20"/>
      <c r="F242" s="20"/>
      <c r="G242" s="20"/>
      <c r="H242" s="20"/>
    </row>
    <row r="243" spans="2:8">
      <c r="B243" s="20"/>
      <c r="C243" s="20"/>
      <c r="D243" s="20"/>
      <c r="E243" s="20"/>
      <c r="F243" s="20"/>
      <c r="G243" s="20"/>
      <c r="H243" s="20"/>
    </row>
    <row r="244" spans="2:8">
      <c r="B244" s="20"/>
      <c r="C244" s="20"/>
      <c r="D244" s="20"/>
      <c r="E244" s="20"/>
      <c r="F244" s="20"/>
      <c r="G244" s="20"/>
      <c r="H244" s="20"/>
    </row>
    <row r="245" spans="2:8">
      <c r="B245" s="20"/>
      <c r="C245" s="20"/>
      <c r="D245" s="20"/>
      <c r="E245" s="20"/>
      <c r="F245" s="20"/>
      <c r="G245" s="20"/>
      <c r="H245" s="20"/>
    </row>
    <row r="246" spans="2:8">
      <c r="B246" s="20"/>
      <c r="C246" s="20"/>
      <c r="D246" s="20"/>
      <c r="E246" s="20"/>
      <c r="F246" s="20"/>
      <c r="G246" s="20"/>
      <c r="H246" s="20"/>
    </row>
    <row r="247" spans="2:8">
      <c r="B247" s="20"/>
      <c r="C247" s="20"/>
      <c r="D247" s="20"/>
      <c r="E247" s="20"/>
      <c r="F247" s="20"/>
      <c r="G247" s="20"/>
      <c r="H247" s="20"/>
    </row>
    <row r="248" spans="2:8">
      <c r="B248" s="20"/>
      <c r="C248" s="20"/>
      <c r="D248" s="20"/>
      <c r="E248" s="20"/>
      <c r="F248" s="20"/>
      <c r="G248" s="20"/>
      <c r="H248" s="20"/>
    </row>
    <row r="249" spans="2:8">
      <c r="B249" s="20"/>
      <c r="C249" s="20"/>
      <c r="D249" s="20"/>
      <c r="E249" s="20"/>
      <c r="F249" s="20"/>
      <c r="G249" s="20"/>
      <c r="H249" s="20"/>
    </row>
    <row r="250" spans="2:8">
      <c r="B250" s="20"/>
      <c r="C250" s="20"/>
      <c r="D250" s="20"/>
      <c r="E250" s="20"/>
      <c r="F250" s="20"/>
      <c r="G250" s="20"/>
      <c r="H250" s="20"/>
    </row>
    <row r="251" spans="2:8">
      <c r="B251" s="20"/>
      <c r="C251" s="20"/>
      <c r="D251" s="20"/>
      <c r="E251" s="20"/>
      <c r="F251" s="20"/>
      <c r="G251" s="20"/>
      <c r="H251" s="20"/>
    </row>
    <row r="252" spans="2:8">
      <c r="B252" s="20"/>
      <c r="C252" s="20"/>
      <c r="D252" s="20"/>
      <c r="E252" s="20"/>
      <c r="F252" s="20"/>
      <c r="G252" s="20"/>
      <c r="H252" s="20"/>
    </row>
    <row r="253" spans="2:8">
      <c r="B253" s="20"/>
      <c r="C253" s="20"/>
      <c r="D253" s="20"/>
      <c r="E253" s="20"/>
      <c r="F253" s="20"/>
      <c r="G253" s="20"/>
      <c r="H253" s="20"/>
    </row>
    <row r="254" spans="2:8">
      <c r="B254" s="20"/>
      <c r="C254" s="20"/>
      <c r="D254" s="20"/>
      <c r="E254" s="20"/>
      <c r="F254" s="20"/>
      <c r="G254" s="20"/>
      <c r="H254" s="20"/>
    </row>
    <row r="255" spans="2:8">
      <c r="B255" s="20"/>
      <c r="C255" s="20"/>
      <c r="D255" s="20"/>
      <c r="E255" s="20"/>
      <c r="F255" s="20"/>
      <c r="G255" s="20"/>
      <c r="H255" s="20"/>
    </row>
    <row r="256" spans="2:8">
      <c r="B256" s="20"/>
      <c r="C256" s="20"/>
      <c r="D256" s="20"/>
      <c r="E256" s="20"/>
      <c r="F256" s="20"/>
      <c r="G256" s="20"/>
      <c r="H256" s="20"/>
    </row>
    <row r="257" spans="2:8">
      <c r="B257" s="20"/>
      <c r="C257" s="20"/>
      <c r="D257" s="20"/>
      <c r="E257" s="20"/>
      <c r="F257" s="20"/>
      <c r="G257" s="20"/>
      <c r="H257" s="20"/>
    </row>
    <row r="258" spans="2:8">
      <c r="B258" s="20"/>
      <c r="C258" s="20"/>
      <c r="D258" s="20"/>
      <c r="E258" s="20"/>
      <c r="F258" s="20"/>
      <c r="G258" s="20"/>
      <c r="H258" s="20"/>
    </row>
    <row r="259" spans="2:8">
      <c r="B259" s="20"/>
      <c r="C259" s="20"/>
      <c r="D259" s="20"/>
      <c r="E259" s="20"/>
      <c r="F259" s="20"/>
      <c r="G259" s="20"/>
      <c r="H259" s="20"/>
    </row>
    <row r="260" spans="2:8">
      <c r="B260" s="20"/>
      <c r="C260" s="20"/>
      <c r="D260" s="20"/>
      <c r="E260" s="20"/>
      <c r="F260" s="20"/>
      <c r="G260" s="20"/>
      <c r="H260" s="20"/>
    </row>
    <row r="261" spans="2:8">
      <c r="B261" s="20"/>
      <c r="C261" s="20"/>
      <c r="D261" s="20"/>
      <c r="E261" s="20"/>
      <c r="F261" s="20"/>
      <c r="G261" s="20"/>
      <c r="H261" s="20"/>
    </row>
    <row r="262" spans="2:8">
      <c r="B262" s="20"/>
      <c r="C262" s="20"/>
      <c r="D262" s="20"/>
      <c r="E262" s="20"/>
      <c r="F262" s="20"/>
      <c r="G262" s="20"/>
      <c r="H262" s="20"/>
    </row>
    <row r="263" spans="2:8">
      <c r="B263" s="20"/>
      <c r="C263" s="20"/>
      <c r="D263" s="20"/>
      <c r="E263" s="20"/>
      <c r="F263" s="20"/>
      <c r="G263" s="20"/>
      <c r="H263" s="20"/>
    </row>
    <row r="264" spans="2:8">
      <c r="B264" s="20"/>
      <c r="C264" s="20"/>
      <c r="D264" s="20"/>
      <c r="E264" s="20"/>
      <c r="F264" s="20"/>
      <c r="G264" s="20"/>
      <c r="H264" s="20"/>
    </row>
    <row r="265" spans="2:8">
      <c r="B265" s="20"/>
      <c r="C265" s="20"/>
      <c r="D265" s="20"/>
      <c r="E265" s="20"/>
      <c r="F265" s="20"/>
      <c r="G265" s="20"/>
      <c r="H265" s="20"/>
    </row>
    <row r="266" spans="2:8">
      <c r="B266" s="20"/>
      <c r="C266" s="20"/>
      <c r="D266" s="20"/>
      <c r="E266" s="20"/>
      <c r="F266" s="20"/>
      <c r="G266" s="20"/>
      <c r="H266" s="20"/>
    </row>
    <row r="267" spans="2:8">
      <c r="B267" s="20"/>
      <c r="C267" s="20"/>
      <c r="D267" s="20"/>
      <c r="E267" s="20"/>
      <c r="F267" s="20"/>
      <c r="G267" s="20"/>
      <c r="H267" s="20"/>
    </row>
    <row r="268" spans="2:8">
      <c r="B268" s="20"/>
      <c r="C268" s="20"/>
      <c r="D268" s="20"/>
      <c r="E268" s="20"/>
      <c r="F268" s="20"/>
      <c r="G268" s="20"/>
      <c r="H268" s="20"/>
    </row>
    <row r="269" spans="2:8">
      <c r="B269" s="20"/>
      <c r="C269" s="20"/>
      <c r="D269" s="20"/>
      <c r="E269" s="20"/>
      <c r="F269" s="20"/>
      <c r="G269" s="20"/>
      <c r="H269" s="20"/>
    </row>
    <row r="270" spans="2:8">
      <c r="B270" s="20"/>
      <c r="C270" s="20"/>
      <c r="D270" s="20"/>
      <c r="E270" s="20"/>
      <c r="F270" s="20"/>
      <c r="G270" s="20"/>
      <c r="H270" s="20"/>
    </row>
    <row r="271" spans="2:8">
      <c r="B271" s="20"/>
      <c r="C271" s="20"/>
      <c r="D271" s="20"/>
      <c r="E271" s="20"/>
      <c r="F271" s="20"/>
      <c r="G271" s="20"/>
      <c r="H271" s="20"/>
    </row>
    <row r="272" spans="2:8">
      <c r="B272" s="20"/>
      <c r="C272" s="20"/>
      <c r="D272" s="20"/>
      <c r="E272" s="20"/>
      <c r="F272" s="20"/>
      <c r="G272" s="20"/>
      <c r="H272" s="20"/>
    </row>
    <row r="273" spans="2:8">
      <c r="B273" s="20"/>
      <c r="C273" s="20"/>
      <c r="D273" s="20"/>
      <c r="E273" s="20"/>
      <c r="F273" s="20"/>
      <c r="G273" s="20"/>
      <c r="H273" s="20"/>
    </row>
    <row r="274" spans="2:8">
      <c r="B274" s="20"/>
      <c r="C274" s="20"/>
      <c r="D274" s="20"/>
      <c r="E274" s="20"/>
      <c r="F274" s="20"/>
      <c r="G274" s="20"/>
      <c r="H274" s="20"/>
    </row>
    <row r="275" spans="2:8">
      <c r="B275" s="20"/>
      <c r="C275" s="20"/>
      <c r="D275" s="20"/>
      <c r="E275" s="20"/>
      <c r="F275" s="20"/>
      <c r="G275" s="20"/>
      <c r="H275" s="20"/>
    </row>
    <row r="276" spans="2:8">
      <c r="B276" s="20"/>
      <c r="C276" s="20"/>
      <c r="D276" s="20"/>
      <c r="E276" s="20"/>
      <c r="F276" s="20"/>
      <c r="G276" s="20"/>
      <c r="H276" s="20"/>
    </row>
    <row r="277" spans="2:8">
      <c r="B277" s="20"/>
      <c r="C277" s="20"/>
      <c r="D277" s="20"/>
      <c r="E277" s="20"/>
      <c r="F277" s="20"/>
      <c r="G277" s="20"/>
      <c r="H277" s="20"/>
    </row>
    <row r="278" spans="2:8">
      <c r="B278" s="20"/>
      <c r="C278" s="20"/>
      <c r="D278" s="20"/>
      <c r="E278" s="20"/>
      <c r="F278" s="20"/>
      <c r="G278" s="20"/>
      <c r="H278" s="20"/>
    </row>
    <row r="279" spans="2:8">
      <c r="B279" s="20"/>
      <c r="C279" s="20"/>
      <c r="D279" s="20"/>
      <c r="E279" s="20"/>
      <c r="F279" s="20"/>
      <c r="G279" s="20"/>
      <c r="H279" s="20"/>
    </row>
    <row r="280" spans="2:8">
      <c r="B280" s="20"/>
      <c r="C280" s="20"/>
      <c r="D280" s="20"/>
      <c r="E280" s="20"/>
      <c r="F280" s="20"/>
      <c r="G280" s="20"/>
      <c r="H280" s="20"/>
    </row>
  </sheetData>
  <sortState ref="B11:C278">
    <sortCondition ref="B10"/>
  </sortState>
  <mergeCells count="1"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124" zoomScaleNormal="124" workbookViewId="0">
      <selection activeCell="F37" sqref="F37"/>
    </sheetView>
  </sheetViews>
  <sheetFormatPr defaultRowHeight="15"/>
  <cols>
    <col min="1" max="1" width="4.42578125" customWidth="1"/>
    <col min="2" max="2" width="22.42578125" customWidth="1"/>
    <col min="4" max="4" width="5.85546875" customWidth="1"/>
    <col min="6" max="6" width="7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5"/>
      <c r="B3" s="45"/>
      <c r="C3" s="45"/>
      <c r="D3" s="45"/>
      <c r="E3" s="45"/>
      <c r="F3" s="45"/>
      <c r="G3" s="45"/>
      <c r="H3" s="45"/>
      <c r="I3" s="1"/>
      <c r="J3" s="1"/>
    </row>
    <row r="4" spans="1:10">
      <c r="A4" s="5"/>
      <c r="B4" s="6"/>
      <c r="C4" s="7"/>
      <c r="D4" s="7"/>
      <c r="E4" s="7"/>
      <c r="F4" s="7"/>
      <c r="G4" s="7"/>
      <c r="H4" s="7"/>
      <c r="I4" s="1"/>
      <c r="J4" s="1"/>
    </row>
    <row r="5" spans="1:10">
      <c r="A5" s="46"/>
      <c r="B5" s="46"/>
      <c r="C5" s="46"/>
      <c r="D5" s="46"/>
      <c r="E5" s="46"/>
      <c r="F5" s="46"/>
      <c r="G5" s="46"/>
      <c r="H5" s="46"/>
      <c r="I5" s="1"/>
      <c r="J5" s="1"/>
    </row>
    <row r="6" spans="1:10">
      <c r="A6" s="47"/>
      <c r="B6" s="47"/>
      <c r="C6" s="47"/>
      <c r="D6" s="47"/>
      <c r="E6" s="47"/>
      <c r="F6" s="47"/>
      <c r="G6" s="47"/>
      <c r="H6" s="47"/>
      <c r="I6" s="44"/>
      <c r="J6" s="1"/>
    </row>
    <row r="7" spans="1:10" ht="23.25" customHeight="1">
      <c r="A7" s="47"/>
      <c r="B7" s="47"/>
      <c r="C7" s="47"/>
      <c r="D7" s="47"/>
      <c r="E7" s="47"/>
      <c r="F7" s="47"/>
      <c r="G7" s="47"/>
      <c r="H7" s="47"/>
      <c r="I7" s="44"/>
      <c r="J7" s="1"/>
    </row>
    <row r="8" spans="1:10" ht="16.5" customHeight="1">
      <c r="A8" s="8"/>
      <c r="B8" s="8"/>
      <c r="C8" s="8"/>
      <c r="D8" s="8"/>
      <c r="E8" s="8"/>
      <c r="F8" s="8"/>
      <c r="G8" s="8"/>
      <c r="H8" s="8"/>
      <c r="I8" s="9"/>
      <c r="J8" s="1"/>
    </row>
    <row r="9" spans="1:10" ht="16.5" customHeight="1">
      <c r="A9" s="8"/>
      <c r="B9" s="10"/>
      <c r="C9" s="8"/>
      <c r="D9" s="8"/>
      <c r="E9" s="3"/>
      <c r="F9" s="11"/>
      <c r="G9" s="3"/>
      <c r="H9" s="3"/>
      <c r="I9" s="12"/>
      <c r="J9" s="1"/>
    </row>
    <row r="10" spans="1:10" ht="16.5" customHeight="1">
      <c r="A10" s="8"/>
      <c r="B10" s="10"/>
      <c r="C10" s="8"/>
      <c r="D10" s="8"/>
      <c r="E10" s="3"/>
      <c r="F10" s="11"/>
      <c r="G10" s="3"/>
      <c r="H10" s="3"/>
      <c r="I10" s="12"/>
      <c r="J10" s="1"/>
    </row>
    <row r="11" spans="1:10" ht="24" customHeight="1">
      <c r="A11" s="8"/>
      <c r="B11" s="10"/>
      <c r="C11" s="8"/>
      <c r="D11" s="8"/>
      <c r="E11" s="3"/>
      <c r="F11" s="11"/>
      <c r="G11" s="3"/>
      <c r="H11" s="3"/>
      <c r="I11" s="12"/>
      <c r="J11" s="1"/>
    </row>
    <row r="12" spans="1:10" ht="16.5" customHeight="1">
      <c r="A12" s="8"/>
      <c r="B12" s="10"/>
      <c r="C12" s="8"/>
      <c r="D12" s="8"/>
      <c r="E12" s="3"/>
      <c r="F12" s="11"/>
      <c r="G12" s="3"/>
      <c r="H12" s="3"/>
      <c r="I12" s="12"/>
      <c r="J12" s="1"/>
    </row>
    <row r="13" spans="1:10" ht="16.5" customHeight="1">
      <c r="A13" s="8"/>
      <c r="B13" s="10"/>
      <c r="C13" s="8"/>
      <c r="D13" s="8"/>
      <c r="E13" s="3"/>
      <c r="F13" s="11"/>
      <c r="G13" s="3"/>
      <c r="H13" s="3"/>
      <c r="I13" s="12"/>
      <c r="J13" s="1"/>
    </row>
    <row r="14" spans="1:10" ht="16.5" customHeight="1">
      <c r="A14" s="8"/>
      <c r="B14" s="13"/>
      <c r="C14" s="8"/>
      <c r="D14" s="8"/>
      <c r="E14" s="3"/>
      <c r="F14" s="11"/>
      <c r="G14" s="3"/>
      <c r="H14" s="3"/>
      <c r="I14" s="12"/>
      <c r="J14" s="1"/>
    </row>
    <row r="15" spans="1:10" ht="27.75" customHeight="1">
      <c r="A15" s="8"/>
      <c r="B15" s="10"/>
      <c r="C15" s="8"/>
      <c r="D15" s="8"/>
      <c r="E15" s="3"/>
      <c r="F15" s="11"/>
      <c r="G15" s="3"/>
      <c r="H15" s="3"/>
      <c r="I15" s="12"/>
      <c r="J15" s="1"/>
    </row>
    <row r="16" spans="1:10" ht="30.75" customHeight="1">
      <c r="A16" s="8"/>
      <c r="B16" s="10"/>
      <c r="C16" s="8"/>
      <c r="D16" s="8"/>
      <c r="E16" s="3"/>
      <c r="F16" s="11"/>
      <c r="G16" s="3"/>
      <c r="H16" s="3"/>
      <c r="I16" s="12"/>
      <c r="J16" s="1"/>
    </row>
    <row r="17" spans="1:10" ht="16.5" customHeight="1">
      <c r="A17" s="8"/>
      <c r="B17" s="10"/>
      <c r="C17" s="8"/>
      <c r="D17" s="8"/>
      <c r="E17" s="3"/>
      <c r="F17" s="11"/>
      <c r="G17" s="3"/>
      <c r="H17" s="3"/>
      <c r="I17" s="12"/>
      <c r="J17" s="1"/>
    </row>
    <row r="18" spans="1:10" ht="16.5" customHeight="1">
      <c r="A18" s="8"/>
      <c r="B18" s="10"/>
      <c r="C18" s="8"/>
      <c r="D18" s="8"/>
      <c r="E18" s="3"/>
      <c r="F18" s="11"/>
      <c r="G18" s="3"/>
      <c r="H18" s="3"/>
      <c r="I18" s="12"/>
      <c r="J18" s="1"/>
    </row>
    <row r="19" spans="1:10" ht="16.5" customHeight="1">
      <c r="A19" s="8"/>
      <c r="B19" s="10"/>
      <c r="C19" s="8"/>
      <c r="D19" s="8"/>
      <c r="E19" s="3"/>
      <c r="F19" s="11"/>
      <c r="G19" s="3"/>
      <c r="H19" s="3"/>
      <c r="I19" s="12"/>
      <c r="J19" s="1"/>
    </row>
    <row r="20" spans="1:10" ht="16.5" customHeight="1">
      <c r="A20" s="8"/>
      <c r="B20" s="10"/>
      <c r="C20" s="8"/>
      <c r="D20" s="8"/>
      <c r="E20" s="3"/>
      <c r="F20" s="11"/>
      <c r="G20" s="3"/>
      <c r="H20" s="3"/>
      <c r="I20" s="12"/>
      <c r="J20" s="1"/>
    </row>
    <row r="21" spans="1:10" ht="16.5" customHeight="1">
      <c r="A21" s="8"/>
      <c r="B21" s="10"/>
      <c r="C21" s="8"/>
      <c r="D21" s="8"/>
      <c r="E21" s="3"/>
      <c r="F21" s="11"/>
      <c r="G21" s="3"/>
      <c r="H21" s="3"/>
      <c r="I21" s="12"/>
      <c r="J21" s="1"/>
    </row>
    <row r="22" spans="1:10" ht="16.5" customHeight="1">
      <c r="A22" s="8"/>
      <c r="B22" s="10"/>
      <c r="C22" s="8"/>
      <c r="D22" s="8"/>
      <c r="E22" s="3"/>
      <c r="F22" s="11"/>
      <c r="G22" s="3"/>
      <c r="H22" s="3"/>
      <c r="I22" s="12"/>
      <c r="J22" s="1"/>
    </row>
    <row r="23" spans="1:10" ht="24" customHeight="1">
      <c r="A23" s="8"/>
      <c r="B23" s="10"/>
      <c r="C23" s="8"/>
      <c r="D23" s="8"/>
      <c r="E23" s="3"/>
      <c r="F23" s="11"/>
      <c r="G23" s="3"/>
      <c r="H23" s="3"/>
      <c r="I23" s="12"/>
      <c r="J23" s="1"/>
    </row>
    <row r="24" spans="1:10" ht="24" customHeight="1">
      <c r="A24" s="8"/>
      <c r="B24" s="10"/>
      <c r="C24" s="8"/>
      <c r="D24" s="8"/>
      <c r="E24" s="3"/>
      <c r="F24" s="11"/>
      <c r="G24" s="3"/>
      <c r="H24" s="3"/>
      <c r="I24" s="12"/>
      <c r="J24" s="1"/>
    </row>
    <row r="25" spans="1:10" ht="24.75" customHeight="1">
      <c r="A25" s="8"/>
      <c r="B25" s="10"/>
      <c r="C25" s="8"/>
      <c r="D25" s="8"/>
      <c r="E25" s="3"/>
      <c r="F25" s="11"/>
      <c r="G25" s="3"/>
      <c r="H25" s="3"/>
      <c r="I25" s="12"/>
      <c r="J25" s="1"/>
    </row>
    <row r="26" spans="1:10" ht="16.5" customHeight="1">
      <c r="A26" s="8"/>
      <c r="B26" s="10"/>
      <c r="C26" s="8"/>
      <c r="D26" s="8"/>
      <c r="E26" s="3"/>
      <c r="F26" s="11"/>
      <c r="G26" s="3"/>
      <c r="H26" s="3"/>
      <c r="I26" s="12"/>
      <c r="J26" s="1"/>
    </row>
    <row r="27" spans="1:10" ht="16.5" customHeight="1">
      <c r="A27" s="8"/>
      <c r="B27" s="10"/>
      <c r="C27" s="8"/>
      <c r="D27" s="8"/>
      <c r="E27" s="3"/>
      <c r="F27" s="11"/>
      <c r="G27" s="3"/>
      <c r="H27" s="3"/>
      <c r="I27" s="12"/>
      <c r="J27" s="1"/>
    </row>
    <row r="28" spans="1:10" ht="16.5" customHeight="1">
      <c r="A28" s="8"/>
      <c r="B28" s="10"/>
      <c r="C28" s="8"/>
      <c r="D28" s="8"/>
      <c r="E28" s="3"/>
      <c r="F28" s="11"/>
      <c r="G28" s="3"/>
      <c r="H28" s="3"/>
      <c r="I28" s="12"/>
      <c r="J28" s="1"/>
    </row>
    <row r="29" spans="1:10" ht="16.5" customHeight="1">
      <c r="A29" s="8"/>
      <c r="B29" s="10"/>
      <c r="C29" s="8"/>
      <c r="D29" s="8"/>
      <c r="E29" s="3"/>
      <c r="F29" s="11"/>
      <c r="G29" s="3"/>
      <c r="H29" s="3"/>
      <c r="I29" s="12"/>
      <c r="J29" s="1"/>
    </row>
    <row r="30" spans="1:10" ht="16.5" customHeight="1">
      <c r="A30" s="8"/>
      <c r="B30" s="10"/>
      <c r="C30" s="8"/>
      <c r="D30" s="8"/>
      <c r="E30" s="3"/>
      <c r="F30" s="11"/>
      <c r="G30" s="3"/>
      <c r="H30" s="3"/>
      <c r="I30" s="12"/>
      <c r="J30" s="1"/>
    </row>
    <row r="31" spans="1:10" ht="16.5" customHeight="1">
      <c r="A31" s="8"/>
      <c r="B31" s="13"/>
      <c r="C31" s="8"/>
      <c r="D31" s="8"/>
      <c r="E31" s="3"/>
      <c r="F31" s="11"/>
      <c r="G31" s="3"/>
      <c r="H31" s="3"/>
      <c r="I31" s="12"/>
      <c r="J31" s="1"/>
    </row>
    <row r="32" spans="1:10" ht="16.5" customHeight="1">
      <c r="A32" s="8"/>
      <c r="B32" s="10"/>
      <c r="C32" s="8"/>
      <c r="D32" s="8"/>
      <c r="E32" s="3"/>
      <c r="F32" s="11"/>
      <c r="G32" s="3"/>
      <c r="H32" s="3"/>
      <c r="I32" s="12"/>
      <c r="J32" s="1"/>
    </row>
    <row r="33" spans="1:10" ht="16.5" customHeight="1">
      <c r="A33" s="8"/>
      <c r="B33" s="14"/>
      <c r="C33" s="8"/>
      <c r="D33" s="8"/>
      <c r="E33" s="3"/>
      <c r="F33" s="11"/>
      <c r="G33" s="3"/>
      <c r="H33" s="3"/>
      <c r="I33" s="12"/>
      <c r="J33" s="1"/>
    </row>
    <row r="34" spans="1:10" ht="16.5" customHeight="1">
      <c r="A34" s="8"/>
      <c r="B34" s="14"/>
      <c r="C34" s="8"/>
      <c r="D34" s="8"/>
      <c r="E34" s="3"/>
      <c r="F34" s="11"/>
      <c r="G34" s="3"/>
      <c r="H34" s="3"/>
      <c r="I34" s="12"/>
      <c r="J34" s="1"/>
    </row>
    <row r="35" spans="1:10" ht="16.5" customHeight="1">
      <c r="A35" s="8"/>
      <c r="B35" s="10"/>
      <c r="C35" s="8"/>
      <c r="D35" s="8"/>
      <c r="E35" s="3"/>
      <c r="F35" s="11"/>
      <c r="G35" s="3"/>
      <c r="H35" s="3"/>
      <c r="I35" s="12"/>
      <c r="J35" s="1"/>
    </row>
    <row r="36" spans="1:10" ht="16.5" customHeight="1">
      <c r="A36" s="8"/>
      <c r="B36" s="10"/>
      <c r="C36" s="8"/>
      <c r="D36" s="8"/>
      <c r="E36" s="3"/>
      <c r="F36" s="11"/>
      <c r="G36" s="3"/>
      <c r="H36" s="3"/>
      <c r="I36" s="12"/>
      <c r="J36" s="1"/>
    </row>
    <row r="37" spans="1:10" ht="16.5" customHeight="1">
      <c r="A37" s="8"/>
      <c r="B37" s="10"/>
      <c r="C37" s="8"/>
      <c r="D37" s="8"/>
      <c r="E37" s="3"/>
      <c r="F37" s="11"/>
      <c r="G37" s="3"/>
      <c r="H37" s="3"/>
      <c r="I37" s="12"/>
      <c r="J37" s="1"/>
    </row>
    <row r="38" spans="1:10" ht="16.5" customHeight="1">
      <c r="A38" s="8"/>
      <c r="B38" s="10"/>
      <c r="C38" s="8"/>
      <c r="D38" s="8"/>
      <c r="E38" s="3"/>
      <c r="F38" s="11"/>
      <c r="G38" s="3"/>
      <c r="H38" s="3"/>
      <c r="I38" s="12"/>
      <c r="J38" s="1"/>
    </row>
    <row r="39" spans="1:10" ht="16.5" customHeight="1">
      <c r="A39" s="8"/>
      <c r="B39" s="10"/>
      <c r="C39" s="8"/>
      <c r="D39" s="8"/>
      <c r="E39" s="3"/>
      <c r="F39" s="11"/>
      <c r="G39" s="3"/>
      <c r="H39" s="3"/>
      <c r="I39" s="12"/>
      <c r="J39" s="1"/>
    </row>
    <row r="40" spans="1:10" ht="16.5" customHeight="1">
      <c r="A40" s="8"/>
      <c r="B40" s="10"/>
      <c r="C40" s="8"/>
      <c r="D40" s="8"/>
      <c r="E40" s="3"/>
      <c r="F40" s="11"/>
      <c r="G40" s="3"/>
      <c r="H40" s="3"/>
      <c r="I40" s="12"/>
      <c r="J40" s="1"/>
    </row>
    <row r="41" spans="1:10" ht="16.5" customHeight="1">
      <c r="A41" s="8"/>
      <c r="B41" s="10"/>
      <c r="C41" s="8"/>
      <c r="D41" s="8"/>
      <c r="E41" s="3"/>
      <c r="F41" s="11"/>
      <c r="G41" s="3"/>
      <c r="H41" s="3"/>
      <c r="I41" s="12"/>
      <c r="J41" s="1"/>
    </row>
    <row r="42" spans="1:10" ht="16.5" customHeight="1">
      <c r="A42" s="8"/>
      <c r="B42" s="10"/>
      <c r="C42" s="8"/>
      <c r="D42" s="8"/>
      <c r="E42" s="3"/>
      <c r="F42" s="11"/>
      <c r="G42" s="3"/>
      <c r="H42" s="3"/>
      <c r="I42" s="12"/>
      <c r="J42" s="1"/>
    </row>
    <row r="43" spans="1:10" ht="16.5" customHeight="1">
      <c r="A43" s="8"/>
      <c r="B43" s="10"/>
      <c r="C43" s="8"/>
      <c r="D43" s="8"/>
      <c r="E43" s="3"/>
      <c r="F43" s="11"/>
      <c r="G43" s="3"/>
      <c r="H43" s="3"/>
      <c r="I43" s="12"/>
      <c r="J43" s="1"/>
    </row>
    <row r="44" spans="1:10" ht="16.5" customHeight="1">
      <c r="A44" s="8"/>
      <c r="B44" s="10"/>
      <c r="C44" s="8"/>
      <c r="D44" s="8"/>
      <c r="E44" s="3"/>
      <c r="F44" s="11"/>
      <c r="G44" s="3"/>
      <c r="H44" s="3"/>
      <c r="I44" s="12"/>
      <c r="J44" s="1"/>
    </row>
    <row r="45" spans="1:10" ht="16.5" customHeight="1">
      <c r="A45" s="8"/>
      <c r="B45" s="10"/>
      <c r="C45" s="8"/>
      <c r="D45" s="8"/>
      <c r="E45" s="3"/>
      <c r="F45" s="11"/>
      <c r="G45" s="3"/>
      <c r="H45" s="3"/>
      <c r="I45" s="12"/>
      <c r="J45" s="1"/>
    </row>
    <row r="46" spans="1:10" ht="16.5" customHeight="1">
      <c r="A46" s="8"/>
      <c r="B46" s="10"/>
      <c r="C46" s="8"/>
      <c r="D46" s="8"/>
      <c r="E46" s="3"/>
      <c r="F46" s="11"/>
      <c r="G46" s="3"/>
      <c r="H46" s="3"/>
      <c r="I46" s="12"/>
      <c r="J46" s="1"/>
    </row>
    <row r="47" spans="1:10" ht="16.5" customHeight="1">
      <c r="A47" s="8"/>
      <c r="B47" s="10"/>
      <c r="C47" s="8"/>
      <c r="D47" s="8"/>
      <c r="E47" s="3"/>
      <c r="F47" s="11"/>
      <c r="G47" s="3"/>
      <c r="H47" s="3"/>
      <c r="I47" s="12"/>
      <c r="J47" s="1"/>
    </row>
    <row r="48" spans="1:10" ht="16.5" customHeight="1">
      <c r="A48" s="8"/>
      <c r="B48" s="10"/>
      <c r="C48" s="8"/>
      <c r="D48" s="8"/>
      <c r="E48" s="3"/>
      <c r="F48" s="11"/>
      <c r="G48" s="3"/>
      <c r="H48" s="3"/>
      <c r="I48" s="12"/>
      <c r="J48" s="1"/>
    </row>
    <row r="49" spans="1:10" ht="16.5" customHeight="1">
      <c r="A49" s="8"/>
      <c r="B49" s="10"/>
      <c r="C49" s="8"/>
      <c r="D49" s="8"/>
      <c r="E49" s="3"/>
      <c r="F49" s="11"/>
      <c r="G49" s="3"/>
      <c r="H49" s="3"/>
      <c r="I49" s="12"/>
      <c r="J49" s="1"/>
    </row>
    <row r="50" spans="1:10" ht="16.5" customHeight="1">
      <c r="A50" s="8"/>
      <c r="B50" s="10"/>
      <c r="C50" s="8"/>
      <c r="D50" s="8"/>
      <c r="E50" s="3"/>
      <c r="F50" s="11"/>
      <c r="G50" s="3"/>
      <c r="H50" s="3"/>
      <c r="I50" s="12"/>
      <c r="J50" s="1"/>
    </row>
    <row r="51" spans="1:10" ht="16.5" customHeight="1">
      <c r="A51" s="8"/>
      <c r="B51" s="10"/>
      <c r="C51" s="8"/>
      <c r="D51" s="8"/>
      <c r="E51" s="3"/>
      <c r="F51" s="11"/>
      <c r="G51" s="3"/>
      <c r="H51" s="3"/>
      <c r="I51" s="12"/>
      <c r="J51" s="1"/>
    </row>
    <row r="52" spans="1:10" ht="16.5" customHeight="1">
      <c r="A52" s="8"/>
      <c r="B52" s="10"/>
      <c r="C52" s="8"/>
      <c r="D52" s="8"/>
      <c r="E52" s="3"/>
      <c r="F52" s="11"/>
      <c r="G52" s="3"/>
      <c r="H52" s="3"/>
      <c r="I52" s="12"/>
      <c r="J52" s="1"/>
    </row>
    <row r="53" spans="1:10" ht="16.5" customHeight="1">
      <c r="A53" s="8"/>
      <c r="B53" s="10"/>
      <c r="C53" s="8"/>
      <c r="D53" s="8"/>
      <c r="E53" s="3"/>
      <c r="F53" s="11"/>
      <c r="G53" s="3"/>
      <c r="H53" s="3"/>
      <c r="I53" s="12"/>
      <c r="J53" s="1"/>
    </row>
    <row r="54" spans="1:10" ht="16.5" customHeight="1">
      <c r="A54" s="8"/>
      <c r="B54" s="10"/>
      <c r="C54" s="8"/>
      <c r="D54" s="8"/>
      <c r="E54" s="3"/>
      <c r="F54" s="11"/>
      <c r="G54" s="3"/>
      <c r="H54" s="3"/>
      <c r="I54" s="12"/>
      <c r="J54" s="1"/>
    </row>
    <row r="55" spans="1:10" ht="16.5" customHeight="1">
      <c r="A55" s="8"/>
      <c r="B55" s="10"/>
      <c r="C55" s="8"/>
      <c r="D55" s="8"/>
      <c r="E55" s="3"/>
      <c r="F55" s="11"/>
      <c r="G55" s="3"/>
      <c r="H55" s="3"/>
      <c r="I55" s="12"/>
      <c r="J55" s="1"/>
    </row>
    <row r="56" spans="1:10" ht="16.5" customHeight="1">
      <c r="A56" s="8"/>
      <c r="B56" s="10"/>
      <c r="C56" s="8"/>
      <c r="D56" s="8"/>
      <c r="E56" s="3"/>
      <c r="F56" s="11"/>
      <c r="G56" s="3"/>
      <c r="H56" s="3"/>
      <c r="I56" s="12"/>
      <c r="J56" s="1"/>
    </row>
    <row r="57" spans="1:10" ht="16.5" customHeight="1">
      <c r="A57" s="8"/>
      <c r="B57" s="10"/>
      <c r="C57" s="8"/>
      <c r="D57" s="8"/>
      <c r="E57" s="3"/>
      <c r="F57" s="11"/>
      <c r="G57" s="3"/>
      <c r="H57" s="3"/>
      <c r="I57" s="12"/>
      <c r="J57" s="1"/>
    </row>
    <row r="58" spans="1:10" ht="16.5" customHeight="1">
      <c r="A58" s="8"/>
      <c r="B58" s="10"/>
      <c r="C58" s="8"/>
      <c r="D58" s="8"/>
      <c r="E58" s="3"/>
      <c r="F58" s="11"/>
      <c r="G58" s="3"/>
      <c r="H58" s="3"/>
      <c r="I58" s="12"/>
      <c r="J58" s="1"/>
    </row>
    <row r="59" spans="1:10" ht="16.5" customHeight="1">
      <c r="A59" s="8"/>
      <c r="B59" s="10"/>
      <c r="C59" s="8"/>
      <c r="D59" s="8"/>
      <c r="E59" s="3"/>
      <c r="F59" s="11"/>
      <c r="G59" s="3"/>
      <c r="H59" s="3"/>
      <c r="I59" s="12"/>
      <c r="J59" s="1"/>
    </row>
    <row r="60" spans="1:10" ht="16.5" customHeight="1">
      <c r="A60" s="8"/>
      <c r="B60" s="10"/>
      <c r="C60" s="8"/>
      <c r="D60" s="8"/>
      <c r="E60" s="3"/>
      <c r="F60" s="11"/>
      <c r="G60" s="3"/>
      <c r="H60" s="3"/>
      <c r="I60" s="12"/>
      <c r="J60" s="1"/>
    </row>
    <row r="61" spans="1:10" ht="16.5" customHeight="1">
      <c r="A61" s="8"/>
      <c r="B61" s="10"/>
      <c r="C61" s="8"/>
      <c r="D61" s="8"/>
      <c r="E61" s="3"/>
      <c r="F61" s="11"/>
      <c r="G61" s="3"/>
      <c r="H61" s="3"/>
      <c r="I61" s="12"/>
      <c r="J61" s="1"/>
    </row>
    <row r="62" spans="1:10" ht="25.5" customHeight="1">
      <c r="A62" s="8"/>
      <c r="B62" s="10"/>
      <c r="C62" s="8"/>
      <c r="D62" s="8"/>
      <c r="E62" s="3"/>
      <c r="F62" s="11"/>
      <c r="G62" s="3"/>
      <c r="H62" s="3"/>
      <c r="I62" s="12"/>
      <c r="J62" s="1"/>
    </row>
    <row r="63" spans="1:10" ht="23.25" customHeight="1">
      <c r="A63" s="8"/>
      <c r="B63" s="10"/>
      <c r="C63" s="8"/>
      <c r="D63" s="8"/>
      <c r="E63" s="3"/>
      <c r="F63" s="11"/>
      <c r="G63" s="3"/>
      <c r="H63" s="3"/>
      <c r="I63" s="12"/>
      <c r="J63" s="1"/>
    </row>
    <row r="64" spans="1:10" ht="23.25" customHeight="1">
      <c r="A64" s="8"/>
      <c r="B64" s="10"/>
      <c r="C64" s="8"/>
      <c r="D64" s="8"/>
      <c r="E64" s="3"/>
      <c r="F64" s="11"/>
      <c r="G64" s="3"/>
      <c r="H64" s="3"/>
      <c r="I64" s="12"/>
      <c r="J64" s="1"/>
    </row>
    <row r="65" spans="1:10" ht="24" customHeight="1">
      <c r="A65" s="8"/>
      <c r="B65" s="10"/>
      <c r="C65" s="8"/>
      <c r="D65" s="8"/>
      <c r="E65" s="3"/>
      <c r="F65" s="11"/>
      <c r="G65" s="3"/>
      <c r="H65" s="3"/>
      <c r="I65" s="12"/>
      <c r="J65" s="1"/>
    </row>
    <row r="66" spans="1:10" ht="31.5" customHeight="1">
      <c r="A66" s="8"/>
      <c r="B66" s="10"/>
      <c r="C66" s="8"/>
      <c r="D66" s="8"/>
      <c r="E66" s="3"/>
      <c r="F66" s="11"/>
      <c r="G66" s="3"/>
      <c r="H66" s="3"/>
      <c r="I66" s="12"/>
      <c r="J66" s="1"/>
    </row>
    <row r="67" spans="1:10" ht="17.25" customHeight="1">
      <c r="A67" s="8"/>
      <c r="B67" s="10"/>
      <c r="C67" s="8"/>
      <c r="D67" s="8"/>
      <c r="E67" s="3"/>
      <c r="F67" s="11"/>
      <c r="G67" s="3"/>
      <c r="H67" s="3"/>
      <c r="I67" s="12"/>
      <c r="J67" s="1"/>
    </row>
    <row r="68" spans="1:10" ht="24" customHeight="1">
      <c r="A68" s="8"/>
      <c r="B68" s="10"/>
      <c r="C68" s="8"/>
      <c r="D68" s="8"/>
      <c r="E68" s="3"/>
      <c r="F68" s="11"/>
      <c r="G68" s="3"/>
      <c r="H68" s="3"/>
      <c r="I68" s="12"/>
      <c r="J68" s="1"/>
    </row>
    <row r="69" spans="1:10" ht="16.5" customHeight="1">
      <c r="A69" s="8"/>
      <c r="B69" s="10"/>
      <c r="C69" s="8"/>
      <c r="D69" s="8"/>
      <c r="E69" s="3"/>
      <c r="F69" s="11"/>
      <c r="G69" s="3"/>
      <c r="H69" s="3"/>
      <c r="I69" s="12"/>
      <c r="J69" s="1"/>
    </row>
    <row r="70" spans="1:10" ht="16.5" customHeight="1">
      <c r="A70" s="8"/>
      <c r="B70" s="10"/>
      <c r="C70" s="8"/>
      <c r="D70" s="8"/>
      <c r="E70" s="3"/>
      <c r="F70" s="11"/>
      <c r="G70" s="3"/>
      <c r="H70" s="3"/>
      <c r="I70" s="12"/>
      <c r="J70" s="1"/>
    </row>
    <row r="71" spans="1:10" ht="16.5" customHeight="1">
      <c r="A71" s="8"/>
      <c r="B71" s="10"/>
      <c r="C71" s="8"/>
      <c r="D71" s="8"/>
      <c r="E71" s="3"/>
      <c r="F71" s="11"/>
      <c r="G71" s="3"/>
      <c r="H71" s="3"/>
      <c r="I71" s="12"/>
      <c r="J71" s="1"/>
    </row>
    <row r="72" spans="1:10" ht="16.5" customHeight="1">
      <c r="A72" s="8"/>
      <c r="B72" s="10"/>
      <c r="C72" s="8"/>
      <c r="D72" s="8"/>
      <c r="E72" s="3"/>
      <c r="F72" s="11"/>
      <c r="G72" s="3"/>
      <c r="H72" s="3"/>
      <c r="I72" s="12"/>
      <c r="J72" s="1"/>
    </row>
    <row r="73" spans="1:10" ht="16.5" customHeight="1">
      <c r="A73" s="8"/>
      <c r="B73" s="10"/>
      <c r="C73" s="8"/>
      <c r="D73" s="8"/>
      <c r="E73" s="3"/>
      <c r="F73" s="11"/>
      <c r="G73" s="3"/>
      <c r="H73" s="3"/>
      <c r="I73" s="12"/>
      <c r="J73" s="1"/>
    </row>
    <row r="74" spans="1:10" ht="16.5" customHeight="1">
      <c r="A74" s="8"/>
      <c r="B74" s="10"/>
      <c r="C74" s="8"/>
      <c r="D74" s="8"/>
      <c r="E74" s="3"/>
      <c r="F74" s="11"/>
      <c r="G74" s="3"/>
      <c r="H74" s="3"/>
      <c r="I74" s="12"/>
      <c r="J74" s="1"/>
    </row>
    <row r="75" spans="1:10" ht="16.5" customHeight="1">
      <c r="A75" s="8"/>
      <c r="B75" s="10"/>
      <c r="C75" s="8"/>
      <c r="D75" s="8"/>
      <c r="E75" s="3"/>
      <c r="F75" s="11"/>
      <c r="G75" s="3"/>
      <c r="H75" s="3"/>
      <c r="I75" s="12"/>
      <c r="J75" s="1"/>
    </row>
    <row r="76" spans="1:10" ht="16.5" customHeight="1">
      <c r="A76" s="8"/>
      <c r="B76" s="10"/>
      <c r="C76" s="8"/>
      <c r="D76" s="8"/>
      <c r="E76" s="3"/>
      <c r="F76" s="11"/>
      <c r="G76" s="3"/>
      <c r="H76" s="3"/>
      <c r="I76" s="12"/>
      <c r="J76" s="1"/>
    </row>
    <row r="77" spans="1:10" ht="21" customHeight="1">
      <c r="A77" s="8"/>
      <c r="B77" s="10"/>
      <c r="C77" s="8"/>
      <c r="D77" s="8"/>
      <c r="E77" s="3"/>
      <c r="F77" s="11"/>
      <c r="G77" s="3"/>
      <c r="H77" s="3"/>
      <c r="I77" s="12"/>
      <c r="J77" s="1"/>
    </row>
    <row r="78" spans="1:10" ht="21" customHeight="1">
      <c r="A78" s="8"/>
      <c r="B78" s="10"/>
      <c r="C78" s="8"/>
      <c r="D78" s="8"/>
      <c r="E78" s="3"/>
      <c r="F78" s="11"/>
      <c r="G78" s="3"/>
      <c r="H78" s="3"/>
      <c r="I78" s="12"/>
      <c r="J78" s="1"/>
    </row>
    <row r="79" spans="1:10" ht="16.5" customHeight="1">
      <c r="A79" s="8"/>
      <c r="B79" s="10"/>
      <c r="C79" s="8"/>
      <c r="D79" s="8"/>
      <c r="E79" s="3"/>
      <c r="F79" s="11"/>
      <c r="G79" s="3"/>
      <c r="H79" s="3"/>
      <c r="I79" s="12"/>
      <c r="J79" s="1"/>
    </row>
    <row r="80" spans="1:10" ht="16.5" customHeight="1">
      <c r="A80" s="8"/>
      <c r="B80" s="10"/>
      <c r="C80" s="8"/>
      <c r="D80" s="8"/>
      <c r="E80" s="3"/>
      <c r="F80" s="11"/>
      <c r="G80" s="3"/>
      <c r="H80" s="3"/>
      <c r="I80" s="12"/>
      <c r="J80" s="1"/>
    </row>
    <row r="81" spans="1:10" ht="16.5" customHeight="1">
      <c r="A81" s="8"/>
      <c r="B81" s="10"/>
      <c r="C81" s="8"/>
      <c r="D81" s="8"/>
      <c r="E81" s="3"/>
      <c r="F81" s="11"/>
      <c r="G81" s="3"/>
      <c r="H81" s="3"/>
      <c r="I81" s="12"/>
      <c r="J81" s="1"/>
    </row>
    <row r="82" spans="1:10" ht="16.5" customHeight="1">
      <c r="A82" s="8"/>
      <c r="B82" s="10"/>
      <c r="C82" s="8"/>
      <c r="D82" s="8"/>
      <c r="E82" s="3"/>
      <c r="F82" s="11"/>
      <c r="G82" s="3"/>
      <c r="H82" s="3"/>
      <c r="I82" s="12"/>
      <c r="J82" s="1"/>
    </row>
    <row r="83" spans="1:10" ht="16.5" customHeight="1">
      <c r="A83" s="8"/>
      <c r="B83" s="10"/>
      <c r="C83" s="8"/>
      <c r="D83" s="8"/>
      <c r="E83" s="3"/>
      <c r="F83" s="11"/>
      <c r="G83" s="3"/>
      <c r="H83" s="3"/>
      <c r="I83" s="12"/>
      <c r="J83" s="1"/>
    </row>
    <row r="84" spans="1:10" ht="16.5" customHeight="1">
      <c r="A84" s="8"/>
      <c r="B84" s="10"/>
      <c r="C84" s="8"/>
      <c r="D84" s="8"/>
      <c r="E84" s="3"/>
      <c r="F84" s="11"/>
      <c r="G84" s="3"/>
      <c r="H84" s="3"/>
      <c r="I84" s="12"/>
      <c r="J84" s="1"/>
    </row>
    <row r="85" spans="1:10" ht="25.5" customHeight="1">
      <c r="A85" s="8"/>
      <c r="B85" s="10"/>
      <c r="C85" s="8"/>
      <c r="D85" s="8"/>
      <c r="E85" s="3"/>
      <c r="F85" s="11"/>
      <c r="G85" s="3"/>
      <c r="H85" s="3"/>
      <c r="I85" s="12"/>
      <c r="J85" s="1"/>
    </row>
    <row r="86" spans="1:10" ht="24.75" customHeight="1">
      <c r="A86" s="8"/>
      <c r="B86" s="10"/>
      <c r="C86" s="8"/>
      <c r="D86" s="8"/>
      <c r="E86" s="3"/>
      <c r="F86" s="11"/>
      <c r="G86" s="3"/>
      <c r="H86" s="3"/>
      <c r="I86" s="12"/>
      <c r="J86" s="1"/>
    </row>
    <row r="87" spans="1:10" ht="21.75" customHeight="1">
      <c r="A87" s="8"/>
      <c r="B87" s="10"/>
      <c r="C87" s="8"/>
      <c r="D87" s="8"/>
      <c r="E87" s="3"/>
      <c r="F87" s="11"/>
      <c r="G87" s="3"/>
      <c r="H87" s="3"/>
      <c r="I87" s="12"/>
      <c r="J87" s="1"/>
    </row>
    <row r="88" spans="1:10" ht="21.75" customHeight="1">
      <c r="A88" s="8"/>
      <c r="B88" s="10"/>
      <c r="C88" s="8"/>
      <c r="D88" s="8"/>
      <c r="E88" s="3"/>
      <c r="F88" s="11"/>
      <c r="G88" s="3"/>
      <c r="H88" s="3"/>
      <c r="I88" s="12"/>
      <c r="J88" s="1"/>
    </row>
    <row r="89" spans="1:10" ht="25.5" customHeight="1">
      <c r="A89" s="8"/>
      <c r="B89" s="10"/>
      <c r="C89" s="8"/>
      <c r="D89" s="8"/>
      <c r="E89" s="3"/>
      <c r="F89" s="11"/>
      <c r="G89" s="3"/>
      <c r="H89" s="3"/>
      <c r="I89" s="12"/>
      <c r="J89" s="1"/>
    </row>
    <row r="90" spans="1:10" ht="25.5" customHeight="1">
      <c r="A90" s="8"/>
      <c r="B90" s="10"/>
      <c r="C90" s="8"/>
      <c r="D90" s="8"/>
      <c r="E90" s="3"/>
      <c r="F90" s="11"/>
      <c r="G90" s="3"/>
      <c r="H90" s="3"/>
      <c r="I90" s="12"/>
      <c r="J90" s="1"/>
    </row>
    <row r="91" spans="1:10" ht="17.25" customHeight="1">
      <c r="A91" s="8"/>
      <c r="B91" s="10"/>
      <c r="C91" s="8"/>
      <c r="D91" s="8"/>
      <c r="E91" s="3"/>
      <c r="F91" s="11"/>
      <c r="G91" s="3"/>
      <c r="H91" s="3"/>
      <c r="I91" s="12"/>
      <c r="J91" s="1"/>
    </row>
    <row r="92" spans="1:10" ht="17.25" customHeight="1">
      <c r="A92" s="8"/>
      <c r="B92" s="10"/>
      <c r="C92" s="8"/>
      <c r="D92" s="8"/>
      <c r="E92" s="3"/>
      <c r="F92" s="11"/>
      <c r="G92" s="3"/>
      <c r="H92" s="3"/>
      <c r="I92" s="12"/>
      <c r="J92" s="1"/>
    </row>
    <row r="93" spans="1:10" ht="24.75" customHeight="1">
      <c r="A93" s="8"/>
      <c r="B93" s="10"/>
      <c r="C93" s="8"/>
      <c r="D93" s="8"/>
      <c r="E93" s="3"/>
      <c r="F93" s="11"/>
      <c r="G93" s="3"/>
      <c r="H93" s="3"/>
      <c r="I93" s="12"/>
      <c r="J93" s="1"/>
    </row>
    <row r="94" spans="1:10" ht="18.75" customHeight="1">
      <c r="A94" s="8"/>
      <c r="B94" s="10"/>
      <c r="C94" s="8"/>
      <c r="D94" s="8"/>
      <c r="E94" s="3"/>
      <c r="F94" s="11"/>
      <c r="G94" s="3"/>
      <c r="H94" s="3"/>
      <c r="I94" s="12"/>
      <c r="J94" s="1"/>
    </row>
    <row r="95" spans="1:10" ht="16.5" customHeight="1">
      <c r="A95" s="8"/>
      <c r="B95" s="10"/>
      <c r="C95" s="8"/>
      <c r="D95" s="8"/>
      <c r="E95" s="3"/>
      <c r="F95" s="11"/>
      <c r="G95" s="3"/>
      <c r="H95" s="3"/>
      <c r="I95" s="12"/>
      <c r="J95" s="1"/>
    </row>
    <row r="96" spans="1:10" ht="16.5" customHeight="1">
      <c r="A96" s="8"/>
      <c r="B96" s="10"/>
      <c r="C96" s="8"/>
      <c r="D96" s="8"/>
      <c r="E96" s="3"/>
      <c r="F96" s="11"/>
      <c r="G96" s="3"/>
      <c r="H96" s="3"/>
      <c r="I96" s="12"/>
      <c r="J96" s="1"/>
    </row>
    <row r="97" spans="1:10" s="2" customFormat="1" ht="16.5" customHeight="1">
      <c r="A97" s="8"/>
      <c r="B97" s="10"/>
      <c r="C97" s="8"/>
      <c r="D97" s="8"/>
      <c r="E97" s="3"/>
      <c r="F97" s="11"/>
      <c r="G97" s="3"/>
      <c r="H97" s="3"/>
      <c r="I97" s="12"/>
      <c r="J97" s="1"/>
    </row>
    <row r="98" spans="1:10" ht="24.75" customHeight="1">
      <c r="A98" s="8"/>
      <c r="B98" s="10"/>
      <c r="C98" s="8"/>
      <c r="D98" s="8"/>
      <c r="E98" s="3"/>
      <c r="F98" s="11"/>
      <c r="G98" s="3"/>
      <c r="H98" s="3"/>
      <c r="I98" s="12"/>
      <c r="J98" s="1"/>
    </row>
    <row r="99" spans="1:10" ht="16.5" customHeight="1">
      <c r="A99" s="8"/>
      <c r="B99" s="10"/>
      <c r="C99" s="8"/>
      <c r="D99" s="8"/>
      <c r="E99" s="3"/>
      <c r="F99" s="11"/>
      <c r="G99" s="3"/>
      <c r="H99" s="3"/>
      <c r="I99" s="12"/>
      <c r="J99" s="1"/>
    </row>
    <row r="100" spans="1:10" ht="16.5" customHeight="1">
      <c r="A100" s="8"/>
      <c r="B100" s="10"/>
      <c r="C100" s="8"/>
      <c r="D100" s="8"/>
      <c r="E100" s="3"/>
      <c r="F100" s="11"/>
      <c r="G100" s="3"/>
      <c r="H100" s="3"/>
      <c r="I100" s="12"/>
      <c r="J100" s="1"/>
    </row>
    <row r="101" spans="1:10" ht="26.25" customHeight="1">
      <c r="A101" s="8"/>
      <c r="B101" s="10"/>
      <c r="C101" s="8"/>
      <c r="D101" s="8"/>
      <c r="E101" s="3"/>
      <c r="F101" s="11"/>
      <c r="G101" s="3"/>
      <c r="H101" s="3"/>
      <c r="I101" s="12"/>
      <c r="J101" s="1"/>
    </row>
    <row r="102" spans="1:10" ht="25.5" customHeight="1">
      <c r="A102" s="8"/>
      <c r="B102" s="10"/>
      <c r="C102" s="8"/>
      <c r="D102" s="8"/>
      <c r="E102" s="3"/>
      <c r="F102" s="11"/>
      <c r="G102" s="3"/>
      <c r="H102" s="3"/>
      <c r="I102" s="12"/>
      <c r="J102" s="1"/>
    </row>
    <row r="103" spans="1:10" ht="26.25" customHeight="1">
      <c r="A103" s="8"/>
      <c r="B103" s="10"/>
      <c r="C103" s="8"/>
      <c r="D103" s="8"/>
      <c r="E103" s="3"/>
      <c r="F103" s="11"/>
      <c r="G103" s="3"/>
      <c r="H103" s="3"/>
      <c r="I103" s="12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5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5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5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</sheetData>
  <sortState ref="B9:D108">
    <sortCondition ref="B9"/>
  </sortState>
  <mergeCells count="11">
    <mergeCell ref="I6:I7"/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Joanna Stroisz</cp:lastModifiedBy>
  <cp:lastPrinted>2023-05-30T11:55:12Z</cp:lastPrinted>
  <dcterms:created xsi:type="dcterms:W3CDTF">2016-12-13T12:49:37Z</dcterms:created>
  <dcterms:modified xsi:type="dcterms:W3CDTF">2023-05-31T07:37:55Z</dcterms:modified>
</cp:coreProperties>
</file>